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<sst xmlns="http://schemas.openxmlformats.org/spreadsheetml/2006/main" count="240" uniqueCount="149">
  <si>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</si>
  <si>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</si>
  <si>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</si>
  <si>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</si>
  <si>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</si>
  <si>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</si>
  <si>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</si>
  <si>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</si>
  <si>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</si>
  <si>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</si>
  <si>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</si>
  <si>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</si>
  <si>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</si>
  <si>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</si>
  <si>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</si>
  <si>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</si>
  <si>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</si>
  <si>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</si>
  <si>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</si>
  <si>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</si>
  <si>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</si>
  <si>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</si>
  <si>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</si>
  <si>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</si>
  <si>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</si>
  <si>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</si>
  <si>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</si>
  <si>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</si>
  <si>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</si>
  <si>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</si>
  <si>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</si>
  <si>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</si>
  <si>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</si>
  <si>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</si>
  <si>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</si>
  <si>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</si>
  <si>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</si>
  <si>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</si>
  <si>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</si>
  <si>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</si>
  <si>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</si>
  <si>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</si>
  <si>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</si>
  <si>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</si>
  <si>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</si>
  <si>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</si>
  <si>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</si>
  <si>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</si>
  <si>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</si>
  <si>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</si>
  <si>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</si>
  <si>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</si>
  <si>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</si>
  <si>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</si>
  <si>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</si>
  <si>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</si>
  <si>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</si>
  <si>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</si>
  <si>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</si>
  <si>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</si>
  <si>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</si>
  <si>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</si>
  <si>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</si>
  <si>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</si>
  <si>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</si>
  <si>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</si>
  <si>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</si>
  <si>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</si>
  <si>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</si>
  <si>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</si>
  <si>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</si>
  <si>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</si>
  <si>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</si>
  <si>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</si>
  <si>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</si>
  <si>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</si>
  <si>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</si>
  <si>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</si>
  <si>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</si>
  <si>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</si>
  <si>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</si>
  <si>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</si>
  <si>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</si>
  <si>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</si>
  <si>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</si>
  <si>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</si>
  <si>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</si>
  <si>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</si>
  <si>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</si>
  <si>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</si>
  <si>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</si>
  <si>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</si>
  <si>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</si>
  <si>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</si>
  <si>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</si>
  <si>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</si>
  <si>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</si>
  <si>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</si>
  <si>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</si>
  <si>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</si>
  <si>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</si>
  <si>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</si>
  <si>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</si>
  <si>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</si>
  <si>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</si>
  <si>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</si>
  <si>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</si>
  <si>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</si>
  <si>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</si>
  <si>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</si>
  <si>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</si>
  <si>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</si>
  <si>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</si>
  <si>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</si>
  <si>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</si>
  <si>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</si>
  <si>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</si>
  <si>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</si>
  <si>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</si>
  <si>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</si>
  <si>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</si>
  <si>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</si>
  <si>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</si>
  <si>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</si>
  <si>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</si>
  <si>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</si>
  <si>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</si>
  <si>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</si>
  <si>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</si>
  <si>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</si>
  <si>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</si>
  <si>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</si>
  <si>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</si>
  <si>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Select Dividend 30 UCITS ETF</t>
  </si>
  <si>
    <t>DE000ETFL078</t>
  </si>
  <si>
    <t>EUR</t>
  </si>
  <si>
    <t>börsentäglich</t>
  </si>
  <si>
    <t>Morningstar: 2 Sterne, Scope: D</t>
  </si>
  <si>
    <t>EURO STOXX® Select Dividend 30 NR in EUR</t>
  </si>
  <si>
    <t>AEGON N.V.</t>
  </si>
  <si>
    <t>Covivio S.A.</t>
  </si>
  <si>
    <t>NN Group N.V.</t>
  </si>
  <si>
    <t>Mediobanca - Banca di Credito Finanziario S.p.A.</t>
  </si>
  <si>
    <t>Deutsche Post AG</t>
  </si>
  <si>
    <t>Total S.A.</t>
  </si>
  <si>
    <t>Porsche Automobil Holding SE</t>
  </si>
  <si>
    <t>Klépierre S.A.</t>
  </si>
  <si>
    <t>AXA S.A.</t>
  </si>
  <si>
    <t>Bayerische Motoren Werke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</si>
</sst>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44012</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EURO STOXX® Select Dividend 30 UCITS ETF</v>
      </c>
      <c r="D16" s="49"/>
      <c r="E16" s="50"/>
      <c r="F16" s="50"/>
    </row>
    <row r="17" spans="1:12" ht="15" customHeight="1" x14ac:dyDescent="0.25">
      <c r="A17" s="52">
        <v>6</v>
      </c>
      <c r="B17" s="44" t="s">
        <v>24</v>
      </c>
      <c r="C17" s="155" t="str">
        <f>C4</f>
        <v>DE000ETFL078</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14.36</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90.03</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8.8000000000000007</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0.97</v>
      </c>
      <c r="E58" s="135" t="str">
        <f t="shared" si="2"/>
        <v/>
      </c>
      <c r="F58" s="135" t="str">
        <f t="shared" si="3"/>
        <v/>
      </c>
      <c r="H58" s="151"/>
      <c r="I58" s="78"/>
      <c r="J58" s="78"/>
      <c r="K58" s="78"/>
    </row>
    <row r="59" spans="1:11" ht="66.75" customHeight="1" thickBot="1" x14ac:dyDescent="0.3">
      <c r="A59" s="73">
        <v>42</v>
      </c>
      <c r="B59" s="99" t="s">
        <v>77</v>
      </c>
      <c r="C59" s="74"/>
      <c r="D59" s="88">
        <v>0.20000000000000909</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44012</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14.36</v>
      </c>
      <c r="F12" s="14"/>
    </row>
    <row r="13" spans="1:12" ht="13.5" customHeight="1" x14ac:dyDescent="0.25">
      <c r="A13" s="131">
        <v>1</v>
      </c>
      <c r="B13" s="15" t="s">
        <v>139</v>
      </c>
      <c r="C13" s="157">
        <v>858185</v>
      </c>
      <c r="D13" s="16">
        <v>7.6389319999999996</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7.6389319999999996</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659094</v>
      </c>
      <c r="D18" s="16">
        <v>5.0881049999999997</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0</v>
      </c>
      <c r="E21" s="26" t="str">
        <f t="shared" si="0"/>
        <v/>
      </c>
      <c r="F21" s="26" t="str">
        <f t="shared" si="1"/>
        <v/>
      </c>
    </row>
    <row r="22" spans="1:6" ht="13.5" customHeight="1" x14ac:dyDescent="0.25">
      <c r="A22" s="133" t="s">
        <v>96</v>
      </c>
      <c r="B22" s="168" t="s">
        <v>13</v>
      </c>
      <c r="C22" s="169"/>
      <c r="D22" s="19">
        <v>5.0881049999999997</v>
      </c>
      <c r="E22" s="26" t="str">
        <f t="shared" si="0"/>
        <v/>
      </c>
      <c r="F22" s="26" t="str">
        <f t="shared" si="1"/>
        <v/>
      </c>
    </row>
    <row r="23" spans="1:6" ht="13.5" customHeight="1" x14ac:dyDescent="0.25">
      <c r="A23" s="132">
        <v>3</v>
      </c>
      <c r="B23" s="15" t="s">
        <v>141</v>
      </c>
      <c r="C23" s="157">
        <v>471047</v>
      </c>
      <c r="D23" s="16">
        <v>4.9644789999999999</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4.9644789999999999</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851715</v>
      </c>
      <c r="D28" s="16">
        <v>4.4324349999999999</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4.4324349999999999</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555200</v>
      </c>
      <c r="D33" s="16">
        <v>3.982367</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3.982367</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850727</v>
      </c>
      <c r="D38" s="16">
        <v>3.9157769999999998</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3.9157769999999998</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693770</v>
      </c>
      <c r="D43" s="16">
        <v>3.7938969999999999</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3.7938969999999999</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863272</v>
      </c>
      <c r="D48" s="16">
        <v>3.708116</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0</v>
      </c>
      <c r="E51" s="26" t="str">
        <f t="shared" si="0"/>
        <v/>
      </c>
      <c r="F51" s="26" t="str">
        <f t="shared" si="1"/>
        <v/>
      </c>
    </row>
    <row r="52" spans="1:8" ht="13.5" customHeight="1" x14ac:dyDescent="0.25">
      <c r="A52" s="133" t="s">
        <v>96</v>
      </c>
      <c r="B52" s="168" t="s">
        <v>13</v>
      </c>
      <c r="C52" s="169"/>
      <c r="D52" s="19">
        <v>3.708116</v>
      </c>
      <c r="E52" s="26" t="str">
        <f t="shared" si="0"/>
        <v/>
      </c>
      <c r="F52" s="26" t="str">
        <f t="shared" si="1"/>
        <v/>
      </c>
    </row>
    <row r="53" spans="1:8" ht="13.5" customHeight="1" x14ac:dyDescent="0.25">
      <c r="A53" s="132">
        <v>9</v>
      </c>
      <c r="B53" s="15" t="s">
        <v>147</v>
      </c>
      <c r="C53" s="157">
        <v>855705</v>
      </c>
      <c r="D53" s="16">
        <v>3.6726909999999999</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3.6726909999999999</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519000</v>
      </c>
      <c r="D58" s="16">
        <v>3.4507469999999998</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3.4507469999999998</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44.647545999999991</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35.851324999999996</v>
      </c>
      <c r="E66" s="26" t="str">
        <f t="shared" si="0"/>
        <v/>
      </c>
      <c r="F66" s="26" t="str">
        <f t="shared" si="1"/>
        <v/>
      </c>
    </row>
    <row r="67" spans="1:6" ht="13.5" customHeight="1" x14ac:dyDescent="0.25">
      <c r="A67" s="20"/>
      <c r="B67" s="168" t="s">
        <v>13</v>
      </c>
      <c r="C67" s="169"/>
      <c r="D67" s="27">
        <f>+D17+D22+D27+D32+D37+D42+D47+D52+D57+D62</f>
        <v>8.7962209999999992</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2020-07-01T11:37:48Z</dcterms:modified>
</cp:coreProperties>
</file>