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<sst xmlns="http://schemas.openxmlformats.org/spreadsheetml/2006/main" count="240" uniqueCount="149">
  <si>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</si>
  <si>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</si>
  <si>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</si>
  <si>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</si>
  <si>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</si>
  <si>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</si>
  <si>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</si>
  <si>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</si>
  <si>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</si>
  <si>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</si>
  <si>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</si>
  <si>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</si>
  <si>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</si>
  <si>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</si>
  <si>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</si>
  <si>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</si>
  <si>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</si>
  <si>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</si>
  <si>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</si>
  <si>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</si>
  <si>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</si>
  <si>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</si>
  <si>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</si>
  <si>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</si>
  <si>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</si>
  <si>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</si>
  <si>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</si>
  <si>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</si>
  <si>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</si>
  <si>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</si>
  <si>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</si>
  <si>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</si>
  <si>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</si>
  <si>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</si>
  <si>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</si>
  <si>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</si>
  <si>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</si>
  <si>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</si>
  <si>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</si>
  <si>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</si>
  <si>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</si>
  <si>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</si>
  <si>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</si>
  <si>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</si>
  <si>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</si>
  <si>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</si>
  <si>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</si>
  <si>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</si>
  <si>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</si>
  <si>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</si>
  <si>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</si>
  <si>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</si>
  <si>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</si>
  <si>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</si>
  <si>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</si>
  <si>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</si>
  <si>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</si>
  <si>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</si>
  <si>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</si>
  <si>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</si>
  <si>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</si>
  <si>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</si>
  <si>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</si>
  <si>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</si>
  <si>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</si>
  <si>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</si>
  <si>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</si>
  <si>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</si>
  <si>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</si>
  <si>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</si>
  <si>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</si>
  <si>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</si>
  <si>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</si>
  <si>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</si>
  <si>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</si>
  <si>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</si>
  <si>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</si>
  <si>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</si>
  <si>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</si>
  <si>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</si>
  <si>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</si>
  <si>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</si>
  <si>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</si>
  <si>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</si>
  <si>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</si>
  <si>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</si>
  <si>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</si>
  <si>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</si>
  <si>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</si>
  <si>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</si>
  <si>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</si>
  <si>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</si>
  <si>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</si>
  <si>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</si>
  <si>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</si>
  <si>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</si>
  <si>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</si>
  <si>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</si>
  <si>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</si>
  <si>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</si>
  <si>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</si>
  <si>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</si>
  <si>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</si>
  <si>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</si>
  <si>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</si>
  <si>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</si>
  <si>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</si>
  <si>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</si>
  <si>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</si>
  <si>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</si>
  <si>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</si>
  <si>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</si>
  <si>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</si>
  <si>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</si>
  <si>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</si>
  <si>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</si>
  <si>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</si>
  <si>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</si>
  <si>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</si>
  <si>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</si>
  <si>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</si>
  <si>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</si>
  <si>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</si>
  <si>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</si>
  <si>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</si>
  <si>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</si>
  <si>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</si>
  <si>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</si>
  <si>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</si>
  <si>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</si>
  <si>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</si>
  <si>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</si>
  <si>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</si>
  <si>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Select Dividend 30 UCITS ETF</t>
  </si>
  <si>
    <t>DE000ETFL078</t>
  </si>
  <si>
    <t>EUR</t>
  </si>
  <si>
    <t>börsentäglich</t>
  </si>
  <si>
    <t>Morningstar: 4 Sterne, Scope: B</t>
  </si>
  <si>
    <t>EURO STOXX® Select Dividend 30 NR in EUR</t>
  </si>
  <si>
    <t>Intesa Sanpaolo S.p.A.</t>
  </si>
  <si>
    <t>EDP - Energias de Portugal S.A.</t>
  </si>
  <si>
    <t>Société Générale S.A.</t>
  </si>
  <si>
    <t>BNP Paribas S.A.</t>
  </si>
  <si>
    <t>Proximus S.A.</t>
  </si>
  <si>
    <t>Rue La Boétie SAS</t>
  </si>
  <si>
    <t>Klépierre S.A.</t>
  </si>
  <si>
    <t>Sampo OYJ</t>
  </si>
  <si>
    <t>Deutsche Post AG</t>
  </si>
  <si>
    <t>Assicurazioni Generali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</si>
</sst>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Select Dividend 30 UCITS ETF</v>
      </c>
      <c r="D16" s="49"/>
      <c r="E16" s="50"/>
      <c r="F16" s="50"/>
    </row>
    <row r="17" spans="1:12" ht="15" customHeight="1" x14ac:dyDescent="0.2">
      <c r="A17" s="52">
        <v>6</v>
      </c>
      <c r="B17" s="44" t="s">
        <v>24</v>
      </c>
      <c r="C17" s="155" t="str">
        <f>C4</f>
        <v>DE000ETFL078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18.02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91.94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7.45</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0.52</v>
      </c>
      <c r="E58" s="135" t="str">
        <f t="shared" si="2"/>
        <v/>
      </c>
      <c r="F58" s="135" t="str">
        <f t="shared" si="3"/>
        <v/>
      </c>
      <c r="H58" s="151"/>
      <c r="I58" s="78"/>
      <c r="J58" s="78"/>
      <c r="K58" s="78"/>
    </row>
    <row r="59" spans="1:11" ht="66.75" customHeight="1" thickBot="1" x14ac:dyDescent="0.25">
      <c r="A59" s="73">
        <v>42</v>
      </c>
      <c r="B59" s="99" t="s">
        <v>77</v>
      </c>
      <c r="C59" s="74"/>
      <c r="D59" s="88">
        <v>0.09</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18.02</v>
      </c>
      <c r="F12" s="14"/>
    </row>
    <row r="13" spans="1:12" ht="13.5" customHeight="1" x14ac:dyDescent="0.2">
      <c r="A13" s="131">
        <v>1</v>
      </c>
      <c r="B13" s="15" t="s">
        <v>139</v>
      </c>
      <c r="C13" s="157">
        <v>850605</v>
      </c>
      <c r="D13" s="16">
        <v>6.1551390000000001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6.1551390000000001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487777</v>
      </c>
      <c r="D18" s="16">
        <v>5.1146770000000004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5.1146770000000004</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873403</v>
      </c>
      <c r="D23" s="16">
        <v>5.0006060000000003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5.0006060000000003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871001</v>
      </c>
      <c r="D28" s="16">
        <v>4.2283439999999999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4.2283439999999999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454735</v>
      </c>
      <c r="D33" s="16">
        <v>3.9360590000000002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3.9360590000000002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767041</v>
      </c>
      <c r="D38" s="16">
        <v>3.8761950000000001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3.8761950000000001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863272</v>
      </c>
      <c r="D43" s="16">
        <v>3.8727130000000001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3.8727130000000001</v>
      </c>
      <c r="E47" s="26" t="str">
        <f t="shared" si="0"/>
        <v/>
      </c>
      <c r="F47" s="26" t="str">
        <f t="shared" si="1"/>
        <v/>
      </c>
    </row>
    <row r="48" spans="1:6" ht="13.5" customHeight="1" x14ac:dyDescent="0.2">
      <c r="A48" s="132">
        <v>8</v>
      </c>
      <c r="B48" s="15" t="s">
        <v>146</v>
      </c>
      <c r="C48" s="157">
        <v>875213</v>
      </c>
      <c r="D48" s="16">
        <v>3.711487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3.711487</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555200</v>
      </c>
      <c r="D53" s="16">
        <v>3.695986</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3.695986</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850312</v>
      </c>
      <c r="D58" s="16">
        <v>3.6665369999999999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3.6665369999999999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43.257742999999991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39.385029999999993</v>
      </c>
      <c r="E66" s="26" t="str">
        <f t="shared" si="0"/>
        <v/>
      </c>
      <c r="F66" s="26" t="str">
        <f t="shared" si="1"/>
        <v/>
      </c>
    </row>
    <row r="67" spans="1:6" ht="13.5" customHeight="1" x14ac:dyDescent="0.2">
      <c r="A67" s="20"/>
      <c r="B67" s="168" t="s">
        <v>13</v>
      </c>
      <c r="C67" s="169"/>
      <c r="D67" s="27">
        <f>+D17+D22+D27+D32+D37+D42+D47+D52+D57+D62</f>
        <v>3.8727130000000001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2020-03-03T10:42:08Z</dcterms:modified>
</cp:coreProperties>
</file>