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<sst xmlns="http://schemas.openxmlformats.org/spreadsheetml/2006/main" count="240" uniqueCount="149">
  <si>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</si>
  <si>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</si>
  <si>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</si>
  <si>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</si>
  <si>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</si>
  <si>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</si>
  <si>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</si>
  <si>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</si>
  <si>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</si>
  <si>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</si>
  <si>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</si>
  <si>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</si>
  <si>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</si>
  <si>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</si>
  <si>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</si>
  <si>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</si>
  <si>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</si>
  <si>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</si>
  <si>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</si>
  <si>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</si>
  <si>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</si>
  <si>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</si>
  <si>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</si>
  <si>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</si>
  <si>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</si>
  <si>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</si>
  <si>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</si>
  <si>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</si>
  <si>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</si>
  <si>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</si>
  <si>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</si>
  <si>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</si>
  <si>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</si>
  <si>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</si>
  <si>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</si>
  <si>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</si>
  <si>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</si>
  <si>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</si>
  <si>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</si>
  <si>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</si>
  <si>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</si>
  <si>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</si>
  <si>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</si>
  <si>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</si>
  <si>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</si>
  <si>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</si>
  <si>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</si>
  <si>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</si>
  <si>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</si>
  <si>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</si>
  <si>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</si>
  <si>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</si>
  <si>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</si>
  <si>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</si>
  <si>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</si>
  <si>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</si>
  <si>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</si>
  <si>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</si>
  <si>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</si>
  <si>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</si>
  <si>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</si>
  <si>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</si>
  <si>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</si>
  <si>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</si>
  <si>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</si>
  <si>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</si>
  <si>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</si>
  <si>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</si>
  <si>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</si>
  <si>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</si>
  <si>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</si>
  <si>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</si>
  <si>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</si>
  <si>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</si>
  <si>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</si>
  <si>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</si>
  <si>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</si>
  <si>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</si>
  <si>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</si>
  <si>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</si>
  <si>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</si>
  <si>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</si>
  <si>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</si>
  <si>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</si>
  <si>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</si>
  <si>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</si>
  <si>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</si>
  <si>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</si>
  <si>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</si>
  <si>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</si>
  <si>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</si>
  <si>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</si>
  <si>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</si>
  <si>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</si>
  <si>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</si>
  <si>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</si>
  <si>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</si>
  <si>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</si>
  <si>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</si>
  <si>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</si>
  <si>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</si>
  <si>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</si>
  <si>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</si>
  <si>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</si>
  <si>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</si>
  <si>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</si>
  <si>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</si>
  <si>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</si>
  <si>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</si>
  <si>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</si>
  <si>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</si>
  <si>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</si>
  <si>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</si>
  <si>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</si>
  <si>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</si>
  <si>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</si>
  <si>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</si>
  <si>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</si>
  <si>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</si>
  <si>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</si>
  <si>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</si>
  <si>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</si>
  <si>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</si>
  <si>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</si>
  <si>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</si>
  <si>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</si>
  <si>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</si>
  <si>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</si>
  <si>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</si>
  <si>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</si>
  <si>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</si>
  <si>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</si>
  <si>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</si>
  <si>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Style Composite 40 UCITS ETF</t>
  </si>
  <si>
    <t>DE000ETFL052</t>
  </si>
  <si>
    <t>EUR</t>
  </si>
  <si>
    <t>börsentäglich</t>
  </si>
  <si>
    <t>Morningstar: 5 Sterne, Scope: A</t>
  </si>
  <si>
    <t>STOXX® Europe Strong Style Composite 40 in EUR</t>
  </si>
  <si>
    <t>Parjointco N.V.</t>
  </si>
  <si>
    <t>Takeaway.com N.V.</t>
  </si>
  <si>
    <t>Nemetschek SE</t>
  </si>
  <si>
    <t>Unibail-Rodamco-Westfield SE</t>
  </si>
  <si>
    <t>Sartorius AG</t>
  </si>
  <si>
    <t>Pentland Group PLC</t>
  </si>
  <si>
    <t>Genmab AS</t>
  </si>
  <si>
    <t>Bayerische Motoren Werke AG</t>
  </si>
  <si>
    <t>ALK-Abelló AS</t>
  </si>
  <si>
    <t>Straumann Holding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</si>
</sst>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Style Composite 40 UCITS ETF</v>
      </c>
      <c r="D16" s="49"/>
      <c r="E16" s="50"/>
      <c r="F16" s="50"/>
    </row>
    <row r="17" spans="1:12" ht="15" customHeight="1" x14ac:dyDescent="0.2">
      <c r="A17" s="52">
        <v>6</v>
      </c>
      <c r="B17" s="44" t="s">
        <v>24</v>
      </c>
      <c r="C17" s="155" t="str">
        <f>C4</f>
        <v>DE000ETFL052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30.44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91.99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7.75</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0.19</v>
      </c>
      <c r="E58" s="135" t="str">
        <f t="shared" si="2"/>
        <v/>
      </c>
      <c r="F58" s="135" t="str">
        <f t="shared" si="3"/>
        <v/>
      </c>
      <c r="H58" s="151"/>
      <c r="I58" s="78"/>
      <c r="J58" s="78"/>
      <c r="K58" s="78"/>
    </row>
    <row r="59" spans="1:11" ht="66.75" customHeight="1" thickBot="1" x14ac:dyDescent="0.25">
      <c r="A59" s="73">
        <v>42</v>
      </c>
      <c r="B59" s="99" t="s">
        <v>77</v>
      </c>
      <c r="C59" s="74"/>
      <c r="D59" s="88">
        <v>7.0000000000000007E-2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99.999999999999986</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32.83</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30.44</v>
      </c>
      <c r="F12" s="14"/>
    </row>
    <row r="13" spans="1:12" ht="13.5" customHeight="1" x14ac:dyDescent="0.2">
      <c r="A13" s="131">
        <v>1</v>
      </c>
      <c r="B13" s="15" t="s">
        <v>139</v>
      </c>
      <c r="C13" s="157">
        <v>919</v>
      </c>
      <c r="D13" s="16">
        <v>4.7257429999999996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4.7257429999999996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803202</v>
      </c>
      <c r="D18" s="16">
        <v>3.0565159999999998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3.0565159999999998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645290</v>
      </c>
      <c r="D23" s="16">
        <v>2.9776959999999999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2.9776959999999999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863733</v>
      </c>
      <c r="D28" s="16">
        <v>2.9696609999999999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2.9696609999999999</v>
      </c>
      <c r="E32" s="26" t="str">
        <f t="shared" si="0"/>
        <v/>
      </c>
      <c r="F32" s="26" t="str">
        <f t="shared" si="1"/>
        <v/>
      </c>
    </row>
    <row r="33" spans="1:6" ht="13.5" customHeight="1" x14ac:dyDescent="0.2">
      <c r="A33" s="132">
        <v>5</v>
      </c>
      <c r="B33" s="15" t="s">
        <v>143</v>
      </c>
      <c r="C33" s="157">
        <v>716560</v>
      </c>
      <c r="D33" s="16">
        <v>2.8790179999999999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2.8790179999999999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419</v>
      </c>
      <c r="D38" s="16">
        <v>2.871982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2.871982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565131</v>
      </c>
      <c r="D43" s="16">
        <v>2.862196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2.862196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519000</v>
      </c>
      <c r="D48" s="16">
        <v>2.823134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2.823134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227920</v>
      </c>
      <c r="D53" s="16">
        <v>2.8137639999999999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2.8137639999999999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914326</v>
      </c>
      <c r="D58" s="16">
        <v>2.728834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2.728834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30.708543999999996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27.738882999999998</v>
      </c>
      <c r="E66" s="26" t="str">
        <f t="shared" si="0"/>
        <v/>
      </c>
      <c r="F66" s="26" t="str">
        <f t="shared" si="1"/>
        <v/>
      </c>
    </row>
    <row r="67" spans="1:6" ht="13.5" customHeight="1" x14ac:dyDescent="0.2">
      <c r="A67" s="20"/>
      <c r="B67" s="168" t="s">
        <v>13</v>
      </c>
      <c r="C67" s="169"/>
      <c r="D67" s="27">
        <f>+D17+D22+D27+D32+D37+D42+D47+D52+D57+D62</f>
        <v>2.9696609999999999</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2020-01-03T12:43:55Z</dcterms:modified>
</cp:coreProperties>
</file>