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<sst xmlns="http://schemas.openxmlformats.org/spreadsheetml/2006/main" count="183" uniqueCount="162">
  <si>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</si>
  <si>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</si>
  <si>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</si>
  <si>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</si>
  <si>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</si>
  <si>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</si>
  <si>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</si>
  <si>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</si>
  <si>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</si>
  <si>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</si>
  <si>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</si>
  <si>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</si>
  <si>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</si>
  <si>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</si>
  <si>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</si>
  <si>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</si>
  <si>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</si>
  <si>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</si>
  <si>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</si>
  <si>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</si>
  <si>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</si>
  <si>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</si>
  <si>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</si>
  <si>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</si>
  <si>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</si>
  <si>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</si>
  <si>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</si>
  <si>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</si>
  <si>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</si>
  <si>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</si>
  <si>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</si>
  <si>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</si>
  <si>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</si>
  <si>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</si>
  <si>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</si>
  <si>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</si>
  <si>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</si>
  <si>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</si>
  <si>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</si>
  <si>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</si>
  <si>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</si>
  <si>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</si>
  <si>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</si>
  <si>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</si>
  <si>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</si>
  <si>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</si>
  <si>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</si>
  <si>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</si>
  <si>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</si>
  <si>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</si>
  <si>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</si>
  <si>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</si>
  <si>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</si>
  <si>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</si>
  <si>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</si>
  <si>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</si>
  <si>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</si>
  <si>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</si>
  <si>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</si>
  <si>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</si>
  <si>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</si>
  <si>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</si>
  <si>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</si>
  <si>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</si>
  <si>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</si>
  <si>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</si>
  <si>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</si>
  <si>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</si>
  <si>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</si>
  <si>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</si>
  <si>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</si>
  <si>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</si>
  <si>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</si>
  <si>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</si>
  <si>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</si>
  <si>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</si>
  <si>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</si>
  <si>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</si>
  <si>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</si>
  <si>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</si>
  <si>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</si>
  <si>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</si>
  <si>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</si>
  <si>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</si>
  <si>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</si>
  <si>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</si>
  <si>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</si>
  <si>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</si>
  <si>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</si>
  <si>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</si>
  <si>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</si>
  <si>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</si>
  <si>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</si>
  <si>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</si>
  <si>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</si>
  <si>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</si>
  <si>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</si>
  <si>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</si>
  <si>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</si>
  <si>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</si>
  <si>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</si>
  <si>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</si>
  <si>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</si>
  <si>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</si>
  <si>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</si>
  <si>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</si>
  <si>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</si>
  <si>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</si>
  <si>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</si>
  <si>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</si>
  <si>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</si>
  <si>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</si>
  <si>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</si>
  <si>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</si>
  <si>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</si>
  <si>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</si>
  <si>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</si>
  <si>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</si>
  <si>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</si>
  <si>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</si>
  <si>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</si>
  <si>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</si>
  <si>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</si>
  <si>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</si>
  <si>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</si>
  <si>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Euro Corporates 0-3 Liquid UCITS ETF</t>
  </si>
  <si>
    <t>DE000ETFL532</t>
  </si>
  <si>
    <t>Deka Investment GmbH</t>
  </si>
  <si>
    <t>Frankfurt am Main, Deutschland</t>
  </si>
  <si>
    <t>börsentäglich</t>
  </si>
  <si>
    <t>Solactive Euro Corporates 0-3 Year Liquid TR in EUR</t>
  </si>
  <si>
    <t>EUR</t>
  </si>
  <si>
    <t>DekaBank Deutsche Girozentrale</t>
  </si>
  <si>
    <t>0W2PZJM8XOY22M4GG883</t>
  </si>
  <si>
    <t>239000</t>
  </si>
  <si>
    <t>Electricité de France S.A. (E.D.F.)</t>
  </si>
  <si>
    <t>549300X3UK4GG3FNMO06</t>
  </si>
  <si>
    <t>451764</t>
  </si>
  <si>
    <t>Banco Santander S.A.</t>
  </si>
  <si>
    <t>5493006QMFDDMYWIAM13</t>
  </si>
  <si>
    <t>858872</t>
  </si>
  <si>
    <t>Coöperatieve Rabobank U.A.</t>
  </si>
  <si>
    <t>DG3RU1DBUFHT4ZF9WN62</t>
  </si>
  <si>
    <t>456970</t>
  </si>
  <si>
    <t>BPCE S.A.</t>
  </si>
  <si>
    <t>9695005MSX1OYEMGDF46</t>
  </si>
  <si>
    <t>459023</t>
  </si>
  <si>
    <t>Porsche Automobil Holding SE</t>
  </si>
  <si>
    <t>52990053Z17ZYM1KFV27</t>
  </si>
  <si>
    <t>693770</t>
  </si>
  <si>
    <t>BASF SE</t>
  </si>
  <si>
    <t>529900PM64WH8AF1E917</t>
  </si>
  <si>
    <t>515100</t>
  </si>
  <si>
    <t>DNB Bank ASA</t>
  </si>
  <si>
    <t>549300GKFG0RYRRQ1414</t>
  </si>
  <si>
    <t>467203</t>
  </si>
  <si>
    <t>HSBC Holdings PLC</t>
  </si>
  <si>
    <t>MLU0ZO3ML4LN2LL2TL39</t>
  </si>
  <si>
    <t>881335</t>
  </si>
  <si>
    <t>Assicurazioni Generali S.p.A.</t>
  </si>
  <si>
    <t>549300X5UKJVE386ZB61</t>
  </si>
  <si>
    <t>850312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</si>
</sst>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918.53</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96.340655385061496</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3.6593446149384974</v>
      </c>
      <c r="E36" s="6" t="str">
        <f t="shared" si="0"/>
        <v/>
      </c>
    </row>
    <row r="37" spans="1:5" x14ac:dyDescent="0.2">
      <c r="A37" s="32" t="s">
        <v>10</v>
      </c>
      <c r="B37" s="7" t="s">
        <v>73</v>
      </c>
      <c r="C37" s="15"/>
      <c r="D37" s="11">
        <v>43.749136136644999</v>
      </c>
      <c r="E37" s="6" t="str">
        <f t="shared" si="0"/>
        <v/>
      </c>
    </row>
    <row r="38" spans="1:5" x14ac:dyDescent="0.2">
      <c r="A38" s="32" t="s">
        <v>118</v>
      </c>
      <c r="B38" s="7" t="s">
        <v>119</v>
      </c>
      <c r="C38" s="15"/>
      <c r="D38" s="11">
        <v>43.749136136644999</v>
      </c>
      <c r="E38" s="6" t="str">
        <f t="shared" si="0"/>
        <v/>
      </c>
    </row>
    <row r="39" spans="1:5" x14ac:dyDescent="0.2">
      <c r="A39" s="32" t="s">
        <v>11</v>
      </c>
      <c r="B39" s="7" t="s">
        <v>74</v>
      </c>
      <c r="C39" s="15"/>
      <c r="D39" s="11">
        <v>52.59151924841651</v>
      </c>
      <c r="E39" s="6" t="str">
        <f t="shared" si="0"/>
        <v/>
      </c>
    </row>
    <row r="40" spans="1:5" x14ac:dyDescent="0.2">
      <c r="A40" s="32" t="s">
        <v>120</v>
      </c>
      <c r="B40" s="7" t="s">
        <v>119</v>
      </c>
      <c r="C40" s="15"/>
      <c r="D40" s="11">
        <v>52.59151924841651</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4.4269189971918825</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t="str">
        <f>IF(D13&gt;0,D13-100,"")</f>
        <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918.53</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3.6714006474156404</v>
      </c>
      <c r="I11" s="18">
        <v>0</v>
      </c>
      <c r="J11" s="18">
        <v>0</v>
      </c>
      <c r="K11" s="18">
        <v>0</v>
      </c>
      <c r="L11" s="18">
        <v>3.6714006474156404</v>
      </c>
    </row>
    <row r="12" spans="1:12" x14ac:dyDescent="0.2">
      <c r="A12" s="32">
        <v>2</v>
      </c>
      <c r="B12" s="21" t="s">
        <v>135</v>
      </c>
      <c r="C12" s="15"/>
      <c r="D12" s="30" t="str">
        <f t="shared" ref="D12:D20" si="0">IF($C$4&gt;0,PRODUCT($C$4,$C$5,H12/100),"")</f>
        <v/>
      </c>
      <c r="E12" s="28" t="s">
        <v>136</v>
      </c>
      <c r="F12" s="28" t="s">
        <v>137</v>
      </c>
      <c r="G12" s="20"/>
      <c r="H12" s="18">
        <v>3.4596763982842225</v>
      </c>
      <c r="I12" s="18">
        <v>0</v>
      </c>
      <c r="J12" s="18">
        <v>0</v>
      </c>
      <c r="K12" s="18">
        <v>3.4596763982842225</v>
      </c>
      <c r="L12" s="18">
        <v>0</v>
      </c>
    </row>
    <row r="13" spans="1:12" x14ac:dyDescent="0.2">
      <c r="A13" s="32">
        <v>3</v>
      </c>
      <c r="B13" s="21" t="s">
        <v>138</v>
      </c>
      <c r="C13" s="15"/>
      <c r="D13" s="30" t="str">
        <f t="shared" si="0"/>
        <v/>
      </c>
      <c r="E13" s="28" t="s">
        <v>139</v>
      </c>
      <c r="F13" s="28" t="s">
        <v>140</v>
      </c>
      <c r="G13" s="20"/>
      <c r="H13" s="18">
        <v>2.9414072286336479</v>
      </c>
      <c r="I13" s="18">
        <v>0</v>
      </c>
      <c r="J13" s="18">
        <v>0</v>
      </c>
      <c r="K13" s="18">
        <v>2.9414072286336479</v>
      </c>
      <c r="L13" s="18">
        <v>0</v>
      </c>
    </row>
    <row r="14" spans="1:12" x14ac:dyDescent="0.2">
      <c r="A14" s="32">
        <v>4</v>
      </c>
      <c r="B14" s="19" t="s">
        <v>141</v>
      </c>
      <c r="C14" s="15"/>
      <c r="D14" s="30" t="str">
        <f t="shared" si="0"/>
        <v/>
      </c>
      <c r="E14" s="28" t="s">
        <v>142</v>
      </c>
      <c r="F14" s="28" t="s">
        <v>143</v>
      </c>
      <c r="G14" s="20"/>
      <c r="H14" s="18">
        <v>2.7177228381945016</v>
      </c>
      <c r="I14" s="18">
        <v>0</v>
      </c>
      <c r="J14" s="18">
        <v>0</v>
      </c>
      <c r="K14" s="18">
        <v>2.7177228381945016</v>
      </c>
      <c r="L14" s="18">
        <v>0</v>
      </c>
    </row>
    <row r="15" spans="1:12" x14ac:dyDescent="0.2">
      <c r="A15" s="32">
        <v>5</v>
      </c>
      <c r="B15" s="19" t="s">
        <v>144</v>
      </c>
      <c r="C15" s="15"/>
      <c r="D15" s="30" t="str">
        <f t="shared" si="0"/>
        <v/>
      </c>
      <c r="E15" s="28" t="s">
        <v>145</v>
      </c>
      <c r="F15" s="28" t="s">
        <v>146</v>
      </c>
      <c r="G15" s="20"/>
      <c r="H15" s="18">
        <v>2.3813428939535504</v>
      </c>
      <c r="I15" s="18">
        <v>0</v>
      </c>
      <c r="J15" s="18">
        <v>0</v>
      </c>
      <c r="K15" s="18">
        <v>2.3813428939535504</v>
      </c>
      <c r="L15" s="18">
        <v>0</v>
      </c>
    </row>
    <row r="16" spans="1:12" x14ac:dyDescent="0.2">
      <c r="A16" s="32">
        <v>6</v>
      </c>
      <c r="B16" s="19" t="s">
        <v>147</v>
      </c>
      <c r="C16" s="15"/>
      <c r="D16" s="30" t="str">
        <f t="shared" si="0"/>
        <v/>
      </c>
      <c r="E16" s="28" t="s">
        <v>148</v>
      </c>
      <c r="F16" s="28" t="s">
        <v>149</v>
      </c>
      <c r="G16" s="20"/>
      <c r="H16" s="18">
        <v>2.3115304938980112</v>
      </c>
      <c r="I16" s="18">
        <v>0</v>
      </c>
      <c r="J16" s="18">
        <v>0</v>
      </c>
      <c r="K16" s="18">
        <v>2.3115304938980112</v>
      </c>
      <c r="L16" s="18">
        <v>0</v>
      </c>
    </row>
    <row r="17" spans="1:12" x14ac:dyDescent="0.2">
      <c r="A17" s="32">
        <v>7</v>
      </c>
      <c r="B17" s="19" t="s">
        <v>150</v>
      </c>
      <c r="C17" s="15"/>
      <c r="D17" s="30" t="str">
        <f t="shared" si="0"/>
        <v/>
      </c>
      <c r="E17" s="28" t="s">
        <v>151</v>
      </c>
      <c r="F17" s="28" t="s">
        <v>152</v>
      </c>
      <c r="G17" s="20"/>
      <c r="H17" s="18">
        <v>1.9365266990900496</v>
      </c>
      <c r="I17" s="18">
        <v>0</v>
      </c>
      <c r="J17" s="18">
        <v>0</v>
      </c>
      <c r="K17" s="18">
        <v>1.9365266990900496</v>
      </c>
      <c r="L17" s="18">
        <v>0</v>
      </c>
    </row>
    <row r="18" spans="1:12" x14ac:dyDescent="0.2">
      <c r="A18" s="32">
        <v>8</v>
      </c>
      <c r="B18" s="19" t="s">
        <v>153</v>
      </c>
      <c r="C18" s="15"/>
      <c r="D18" s="30" t="str">
        <f t="shared" si="0"/>
        <v/>
      </c>
      <c r="E18" s="28" t="s">
        <v>154</v>
      </c>
      <c r="F18" s="28" t="s">
        <v>155</v>
      </c>
      <c r="G18" s="20"/>
      <c r="H18" s="18">
        <v>1.8604998807590731</v>
      </c>
      <c r="I18" s="18">
        <v>0</v>
      </c>
      <c r="J18" s="18">
        <v>0</v>
      </c>
      <c r="K18" s="18">
        <v>1.8604998807590731</v>
      </c>
      <c r="L18" s="18">
        <v>0</v>
      </c>
    </row>
    <row r="19" spans="1:12" x14ac:dyDescent="0.2">
      <c r="A19" s="32">
        <v>9</v>
      </c>
      <c r="B19" s="19" t="s">
        <v>156</v>
      </c>
      <c r="C19" s="15"/>
      <c r="D19" s="30" t="str">
        <f t="shared" si="0"/>
        <v/>
      </c>
      <c r="E19" s="28" t="s">
        <v>157</v>
      </c>
      <c r="F19" s="28" t="s">
        <v>158</v>
      </c>
      <c r="G19" s="20"/>
      <c r="H19" s="18">
        <v>1.835606811925155</v>
      </c>
      <c r="I19" s="18">
        <v>0</v>
      </c>
      <c r="J19" s="18">
        <v>0</v>
      </c>
      <c r="K19" s="18">
        <v>1.835606811925155</v>
      </c>
      <c r="L19" s="18">
        <v>0</v>
      </c>
    </row>
    <row r="20" spans="1:12" x14ac:dyDescent="0.2">
      <c r="A20" s="32">
        <v>10</v>
      </c>
      <c r="B20" s="19" t="s">
        <v>159</v>
      </c>
      <c r="C20" s="15"/>
      <c r="D20" s="30" t="str">
        <f t="shared" si="0"/>
        <v/>
      </c>
      <c r="E20" s="28" t="s">
        <v>160</v>
      </c>
      <c r="F20" s="28" t="s">
        <v>161</v>
      </c>
      <c r="G20" s="20"/>
      <c r="H20" s="18">
        <v>1.7457090728874274</v>
      </c>
      <c r="I20" s="18">
        <v>0</v>
      </c>
      <c r="J20" s="18">
        <v>0</v>
      </c>
      <c r="K20" s="18">
        <v>1.7457090728874274</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2023-05-02T13:48:19Z</dcterms:modified>
</cp:coreProperties>
</file>