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<sst xmlns="http://schemas.openxmlformats.org/spreadsheetml/2006/main" count="183" uniqueCount="162">
  <si>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</si>
  <si>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</si>
  <si>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</si>
  <si>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</si>
  <si>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</si>
  <si>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</si>
  <si>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</si>
  <si>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</si>
  <si>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</si>
  <si>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</si>
  <si>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</si>
  <si>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</si>
  <si>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</si>
  <si>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</si>
  <si>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</si>
  <si>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</si>
  <si>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</si>
  <si>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</si>
  <si>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</si>
  <si>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</si>
  <si>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</si>
  <si>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</si>
  <si>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</si>
  <si>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</si>
  <si>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</si>
  <si>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</si>
  <si>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</si>
  <si>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</si>
  <si>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</si>
  <si>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</si>
  <si>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</si>
  <si>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</si>
  <si>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</si>
  <si>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</si>
  <si>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</si>
  <si>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</si>
  <si>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</si>
  <si>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</si>
  <si>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</si>
  <si>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</si>
  <si>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</si>
  <si>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</si>
  <si>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</si>
  <si>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</si>
  <si>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</si>
  <si>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</si>
  <si>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</si>
  <si>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</si>
  <si>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</si>
  <si>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</si>
  <si>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</si>
  <si>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</si>
  <si>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</si>
  <si>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</si>
  <si>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</si>
  <si>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</si>
  <si>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</si>
  <si>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</si>
  <si>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</si>
  <si>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</si>
  <si>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</si>
  <si>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</si>
  <si>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</si>
  <si>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</si>
  <si>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</si>
  <si>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</si>
  <si>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</si>
  <si>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</si>
  <si>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</si>
  <si>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</si>
  <si>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</si>
  <si>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</si>
  <si>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</si>
  <si>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</si>
  <si>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</si>
  <si>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</si>
  <si>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</si>
  <si>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</si>
  <si>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</si>
  <si>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</si>
  <si>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</si>
  <si>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</si>
  <si>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</si>
  <si>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</si>
  <si>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</si>
  <si>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</si>
  <si>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</si>
  <si>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</si>
  <si>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</si>
  <si>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</si>
  <si>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</si>
  <si>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</si>
  <si>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</si>
  <si>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</si>
  <si>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</si>
  <si>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</si>
  <si>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</si>
  <si>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</si>
  <si>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</si>
  <si>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</si>
  <si>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</si>
  <si>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</si>
  <si>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</si>
  <si>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</si>
  <si>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</si>
  <si>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</si>
  <si>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</si>
  <si>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</si>
  <si>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</si>
  <si>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</si>
  <si>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</si>
  <si>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</si>
  <si>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</si>
  <si>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</si>
  <si>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</si>
  <si>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</si>
  <si>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</si>
  <si>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</si>
  <si>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</si>
  <si>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</si>
  <si>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</si>
  <si>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</si>
  <si>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</si>
  <si>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</si>
  <si>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</si>
  <si>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Germany 30 UCITS ETF</t>
  </si>
  <si>
    <t>DE000ETFL516</t>
  </si>
  <si>
    <t>Deka Investment GmbH</t>
  </si>
  <si>
    <t>Frankfurt am Main, Deutschland</t>
  </si>
  <si>
    <t>börsentäglich</t>
  </si>
  <si>
    <t>Solactive Germany 30 15% NR in EUR</t>
  </si>
  <si>
    <t>EUR</t>
  </si>
  <si>
    <t>Siemens AG</t>
  </si>
  <si>
    <t>W38RGI023J3WT1HWRP32</t>
  </si>
  <si>
    <t>723600</t>
  </si>
  <si>
    <t>SAP SE</t>
  </si>
  <si>
    <t>529900D6BF99LW9R2E68</t>
  </si>
  <si>
    <t>716460</t>
  </si>
  <si>
    <t>Allianz SE</t>
  </si>
  <si>
    <t>529900K9B0N5BT694847</t>
  </si>
  <si>
    <t>840400</t>
  </si>
  <si>
    <t>Deutsche Telekom AG</t>
  </si>
  <si>
    <t>549300V9QSIG4WX4GJ96</t>
  </si>
  <si>
    <t>555700</t>
  </si>
  <si>
    <t>Mercedes-Benz Group AG</t>
  </si>
  <si>
    <t>529900R27DL06UVNT076</t>
  </si>
  <si>
    <t>710000</t>
  </si>
  <si>
    <t>Bayer AG</t>
  </si>
  <si>
    <t>549300J4U55H3WP1XT59</t>
  </si>
  <si>
    <t>575200</t>
  </si>
  <si>
    <t>Münchener Rückversicherungs-Gesellschaft AG in München</t>
  </si>
  <si>
    <t>529900MUF4C20K50JS49</t>
  </si>
  <si>
    <t>843000</t>
  </si>
  <si>
    <t>BASF SE</t>
  </si>
  <si>
    <t>529900PM64WH8AF1E917</t>
  </si>
  <si>
    <t>515100</t>
  </si>
  <si>
    <t>Deutsche Post AG</t>
  </si>
  <si>
    <t>8ER8GIG7CSMVD8VUFE78</t>
  </si>
  <si>
    <t>555200</t>
  </si>
  <si>
    <t>Infineon Technologies AG</t>
  </si>
  <si>
    <t>TSI2PJM6EPETEQ4X1U25</t>
  </si>
  <si>
    <t>623100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</si>
</sst>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1572.5900000000001</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99.438439053218204</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0.56156094678178958</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t="str">
        <f>IF(D13&gt;0,D13-100,"")</f>
        <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1572.5900000000001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11.601071349039598</v>
      </c>
      <c r="I11" s="18">
        <v>0</v>
      </c>
      <c r="J11" s="18">
        <v>11.601071349039598</v>
      </c>
      <c r="K11" s="18">
        <v>0</v>
      </c>
      <c r="L11" s="18">
        <v>0</v>
      </c>
    </row>
    <row r="12" spans="1:12" x14ac:dyDescent="0.2">
      <c r="A12" s="32">
        <v>2</v>
      </c>
      <c r="B12" s="21" t="s">
        <v>135</v>
      </c>
      <c r="C12" s="15"/>
      <c r="D12" s="30" t="str">
        <f t="shared" ref="D12:D20" si="0">IF($C$4&gt;0,PRODUCT($C$4,$C$5,H12/100),"")</f>
        <v/>
      </c>
      <c r="E12" s="28" t="s">
        <v>136</v>
      </c>
      <c r="F12" s="28" t="s">
        <v>137</v>
      </c>
      <c r="G12" s="20"/>
      <c r="H12" s="18">
        <v>11.142987755711053</v>
      </c>
      <c r="I12" s="18">
        <v>0</v>
      </c>
      <c r="J12" s="18">
        <v>11.142987755711053</v>
      </c>
      <c r="K12" s="18">
        <v>0</v>
      </c>
      <c r="L12" s="18">
        <v>0</v>
      </c>
    </row>
    <row r="13" spans="1:12" x14ac:dyDescent="0.2">
      <c r="A13" s="32">
        <v>3</v>
      </c>
      <c r="B13" s="21" t="s">
        <v>138</v>
      </c>
      <c r="C13" s="15"/>
      <c r="D13" s="30" t="str">
        <f t="shared" si="0"/>
        <v/>
      </c>
      <c r="E13" s="28" t="s">
        <v>139</v>
      </c>
      <c r="F13" s="28" t="s">
        <v>140</v>
      </c>
      <c r="G13" s="20"/>
      <c r="H13" s="18">
        <v>8.8086141485861322</v>
      </c>
      <c r="I13" s="18">
        <v>0</v>
      </c>
      <c r="J13" s="18">
        <v>8.8086141485861322</v>
      </c>
      <c r="K13" s="18">
        <v>0</v>
      </c>
      <c r="L13" s="18">
        <v>0</v>
      </c>
    </row>
    <row r="14" spans="1:12" x14ac:dyDescent="0.2">
      <c r="A14" s="32">
        <v>4</v>
      </c>
      <c r="B14" s="19" t="s">
        <v>141</v>
      </c>
      <c r="C14" s="15"/>
      <c r="D14" s="30" t="str">
        <f t="shared" si="0"/>
        <v/>
      </c>
      <c r="E14" s="28" t="s">
        <v>142</v>
      </c>
      <c r="F14" s="28" t="s">
        <v>143</v>
      </c>
      <c r="G14" s="20"/>
      <c r="H14" s="18">
        <v>7.027591920051429</v>
      </c>
      <c r="I14" s="18">
        <v>0</v>
      </c>
      <c r="J14" s="18">
        <v>7.027591920051429</v>
      </c>
      <c r="K14" s="18">
        <v>0</v>
      </c>
      <c r="L14" s="18">
        <v>0</v>
      </c>
    </row>
    <row r="15" spans="1:12" x14ac:dyDescent="0.2">
      <c r="A15" s="32">
        <v>5</v>
      </c>
      <c r="B15" s="19" t="s">
        <v>144</v>
      </c>
      <c r="C15" s="15"/>
      <c r="D15" s="30" t="str">
        <f t="shared" si="0"/>
        <v/>
      </c>
      <c r="E15" s="28" t="s">
        <v>145</v>
      </c>
      <c r="F15" s="28" t="s">
        <v>146</v>
      </c>
      <c r="G15" s="20"/>
      <c r="H15" s="18">
        <v>5.7769451768274225</v>
      </c>
      <c r="I15" s="18">
        <v>0</v>
      </c>
      <c r="J15" s="18">
        <v>5.7769451768274225</v>
      </c>
      <c r="K15" s="18">
        <v>0</v>
      </c>
      <c r="L15" s="18">
        <v>0</v>
      </c>
    </row>
    <row r="16" spans="1:12" x14ac:dyDescent="0.2">
      <c r="A16" s="32">
        <v>6</v>
      </c>
      <c r="B16" s="19" t="s">
        <v>147</v>
      </c>
      <c r="C16" s="15"/>
      <c r="D16" s="30" t="str">
        <f t="shared" si="0"/>
        <v/>
      </c>
      <c r="E16" s="28" t="s">
        <v>148</v>
      </c>
      <c r="F16" s="28" t="s">
        <v>149</v>
      </c>
      <c r="G16" s="20"/>
      <c r="H16" s="18">
        <v>5.6137697558480548</v>
      </c>
      <c r="I16" s="18">
        <v>0</v>
      </c>
      <c r="J16" s="18">
        <v>5.6137697558480548</v>
      </c>
      <c r="K16" s="18">
        <v>0</v>
      </c>
      <c r="L16" s="18">
        <v>0</v>
      </c>
    </row>
    <row r="17" spans="1:12" x14ac:dyDescent="0.2">
      <c r="A17" s="32">
        <v>7</v>
      </c>
      <c r="B17" s="19" t="s">
        <v>150</v>
      </c>
      <c r="C17" s="15"/>
      <c r="D17" s="30" t="str">
        <f t="shared" si="0"/>
        <v/>
      </c>
      <c r="E17" s="28" t="s">
        <v>151</v>
      </c>
      <c r="F17" s="28" t="s">
        <v>152</v>
      </c>
      <c r="G17" s="20"/>
      <c r="H17" s="18">
        <v>4.7214391430067</v>
      </c>
      <c r="I17" s="18">
        <v>0</v>
      </c>
      <c r="J17" s="18">
        <v>4.7214391430067</v>
      </c>
      <c r="K17" s="18">
        <v>0</v>
      </c>
      <c r="L17" s="18">
        <v>0</v>
      </c>
    </row>
    <row r="18" spans="1:12" x14ac:dyDescent="0.2">
      <c r="A18" s="32">
        <v>8</v>
      </c>
      <c r="B18" s="19" t="s">
        <v>153</v>
      </c>
      <c r="C18" s="15"/>
      <c r="D18" s="30" t="str">
        <f t="shared" si="0"/>
        <v/>
      </c>
      <c r="E18" s="28" t="s">
        <v>154</v>
      </c>
      <c r="F18" s="28" t="s">
        <v>155</v>
      </c>
      <c r="G18" s="20"/>
      <c r="H18" s="18">
        <v>4.5248500998488055</v>
      </c>
      <c r="I18" s="18">
        <v>0</v>
      </c>
      <c r="J18" s="18">
        <v>4.5248500998488055</v>
      </c>
      <c r="K18" s="18">
        <v>0</v>
      </c>
      <c r="L18" s="18">
        <v>0</v>
      </c>
    </row>
    <row r="19" spans="1:12" x14ac:dyDescent="0.2">
      <c r="A19" s="32">
        <v>9</v>
      </c>
      <c r="B19" s="19" t="s">
        <v>156</v>
      </c>
      <c r="C19" s="15"/>
      <c r="D19" s="30" t="str">
        <f t="shared" si="0"/>
        <v/>
      </c>
      <c r="E19" s="28" t="s">
        <v>157</v>
      </c>
      <c r="F19" s="28" t="s">
        <v>158</v>
      </c>
      <c r="G19" s="20"/>
      <c r="H19" s="18">
        <v>4.2445959559439768</v>
      </c>
      <c r="I19" s="18">
        <v>0</v>
      </c>
      <c r="J19" s="18">
        <v>4.2445959559439768</v>
      </c>
      <c r="K19" s="18">
        <v>0</v>
      </c>
      <c r="L19" s="18">
        <v>0</v>
      </c>
    </row>
    <row r="20" spans="1:12" x14ac:dyDescent="0.2">
      <c r="A20" s="32">
        <v>10</v>
      </c>
      <c r="B20" s="19" t="s">
        <v>159</v>
      </c>
      <c r="C20" s="15"/>
      <c r="D20" s="30" t="str">
        <f t="shared" si="0"/>
        <v/>
      </c>
      <c r="E20" s="28" t="s">
        <v>160</v>
      </c>
      <c r="F20" s="28" t="s">
        <v>161</v>
      </c>
      <c r="G20" s="20"/>
      <c r="H20" s="18">
        <v>3.9952292479830667</v>
      </c>
      <c r="I20" s="18">
        <v>0</v>
      </c>
      <c r="J20" s="18">
        <v>3.9952292479830667</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2023-05-02T13:48:02Z</dcterms:modified>
</cp:coreProperties>
</file>