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<sst xmlns="http://schemas.openxmlformats.org/spreadsheetml/2006/main" count="240" uniqueCount="149">
  <si>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</si>
  <si>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</si>
  <si>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</si>
  <si>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</si>
  <si>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</si>
  <si>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</si>
  <si>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</si>
  <si>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</si>
  <si>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</si>
  <si>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</si>
  <si>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</si>
  <si>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</si>
  <si>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</si>
  <si>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</si>
  <si>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</si>
  <si>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</si>
  <si>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</si>
  <si>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</si>
  <si>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</si>
  <si>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</si>
  <si>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</si>
  <si>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</si>
  <si>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</si>
  <si>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</si>
  <si>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</si>
  <si>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</si>
  <si>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</si>
  <si>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</si>
  <si>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</si>
  <si>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</si>
  <si>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</si>
  <si>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</si>
  <si>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</si>
  <si>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</si>
  <si>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</si>
  <si>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</si>
  <si>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</si>
  <si>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</si>
  <si>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</si>
  <si>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</si>
  <si>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</si>
  <si>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</si>
  <si>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</si>
  <si>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</si>
  <si>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</si>
  <si>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</si>
  <si>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</si>
  <si>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</si>
  <si>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</si>
  <si>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</si>
  <si>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</si>
  <si>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</si>
  <si>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</si>
  <si>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</si>
  <si>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</si>
  <si>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</si>
  <si>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</si>
  <si>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</si>
  <si>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</si>
  <si>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</si>
  <si>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</si>
  <si>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</si>
  <si>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</si>
  <si>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</si>
  <si>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</si>
  <si>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</si>
  <si>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</si>
  <si>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</si>
  <si>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</si>
  <si>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</si>
  <si>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</si>
  <si>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</si>
  <si>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</si>
  <si>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</si>
  <si>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</si>
  <si>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</si>
  <si>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</si>
  <si>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</si>
  <si>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</si>
  <si>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</si>
  <si>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</si>
  <si>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</si>
  <si>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</si>
  <si>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</si>
  <si>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</si>
  <si>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</si>
  <si>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</si>
  <si>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</si>
  <si>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</si>
  <si>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</si>
  <si>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</si>
  <si>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</si>
  <si>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</si>
  <si>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</si>
  <si>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</si>
  <si>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</si>
  <si>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</si>
  <si>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</si>
  <si>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</si>
  <si>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</si>
  <si>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</si>
  <si>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</si>
  <si>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</si>
  <si>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</si>
  <si>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</si>
  <si>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</si>
  <si>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</si>
  <si>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</si>
  <si>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</si>
  <si>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</si>
  <si>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</si>
  <si>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</si>
  <si>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</si>
  <si>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</si>
  <si>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</si>
  <si>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</si>
  <si>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</si>
  <si>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</si>
  <si>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</si>
  <si>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</si>
  <si>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</si>
  <si>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</si>
  <si>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</si>
  <si>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</si>
  <si>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</si>
  <si>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</si>
  <si>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</si>
  <si>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</si>
  <si>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</si>
  <si>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</si>
  <si>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</si>
  <si>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</si>
  <si>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</si>
  <si>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Value 20 UCITS ETF</t>
  </si>
  <si>
    <t>DE000ETFL045</t>
  </si>
  <si>
    <t>EUR</t>
  </si>
  <si>
    <t>börsentäglich</t>
  </si>
  <si>
    <t>Morningstar: 5 Sterne, Scope: B</t>
  </si>
  <si>
    <t>STOXX® Europe Strong Value 20 in EUR</t>
  </si>
  <si>
    <t>Parjointco N.V.</t>
  </si>
  <si>
    <t>Unibail-Rodamco-Westfield SE</t>
  </si>
  <si>
    <t>Bayerische Motoren Werke AG</t>
  </si>
  <si>
    <t>Swiss Prime Site AG</t>
  </si>
  <si>
    <t>Swisscom AG</t>
  </si>
  <si>
    <t>BASF SE</t>
  </si>
  <si>
    <t>Société Bic S.A.</t>
  </si>
  <si>
    <t>Daimler AG</t>
  </si>
  <si>
    <t>Covivio S.A.</t>
  </si>
  <si>
    <t>Helvetia Holding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</si>
</sst>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Value 20 UCITS ETF</v>
      </c>
      <c r="D16" s="49"/>
      <c r="E16" s="50"/>
      <c r="F16" s="50"/>
    </row>
    <row r="17" spans="1:12" ht="15" customHeight="1" x14ac:dyDescent="0.2">
      <c r="A17" s="52">
        <v>6</v>
      </c>
      <c r="B17" s="44" t="s">
        <v>24</v>
      </c>
      <c r="C17" s="155" t="str">
        <f>C4</f>
        <v>DE000ETFL045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20.34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83.75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15.76</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0.32</v>
      </c>
      <c r="E58" s="135" t="str">
        <f t="shared" si="2"/>
        <v/>
      </c>
      <c r="F58" s="135" t="str">
        <f t="shared" si="3"/>
        <v/>
      </c>
      <c r="H58" s="151"/>
      <c r="I58" s="78"/>
      <c r="J58" s="78"/>
      <c r="K58" s="78"/>
    </row>
    <row r="59" spans="1:11" ht="66.75" customHeight="1" thickBot="1" x14ac:dyDescent="0.25">
      <c r="A59" s="73">
        <v>42</v>
      </c>
      <c r="B59" s="99" t="s">
        <v>77</v>
      </c>
      <c r="C59" s="74"/>
      <c r="D59" s="88">
        <v>0.17</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29.82</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20.34</v>
      </c>
      <c r="F12" s="14"/>
    </row>
    <row r="13" spans="1:12" ht="13.5" customHeight="1" x14ac:dyDescent="0.2">
      <c r="A13" s="131">
        <v>1</v>
      </c>
      <c r="B13" s="15" t="s">
        <v>139</v>
      </c>
      <c r="C13" s="157">
        <v>919</v>
      </c>
      <c r="D13" s="16">
        <v>9.6109899999999993</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9.6109899999999993</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863733</v>
      </c>
      <c r="D18" s="16">
        <v>6.0400919999999996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6.0400919999999996</v>
      </c>
      <c r="E22" s="26" t="str">
        <f t="shared" si="0"/>
        <v/>
      </c>
      <c r="F22" s="26" t="str">
        <f t="shared" si="1"/>
        <v/>
      </c>
    </row>
    <row r="23" spans="1:6" ht="13.5" customHeight="1" x14ac:dyDescent="0.2">
      <c r="A23" s="132">
        <v>3</v>
      </c>
      <c r="B23" s="15" t="s">
        <v>141</v>
      </c>
      <c r="C23" s="157">
        <v>519000</v>
      </c>
      <c r="D23" s="16">
        <v>5.7411450000000004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5.7411450000000004</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927016</v>
      </c>
      <c r="D28" s="16">
        <v>5.5205859999999998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5.5205859999999998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916234</v>
      </c>
      <c r="D33" s="16">
        <v>5.3753650000000004</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5.3753650000000004</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515100</v>
      </c>
      <c r="D38" s="16">
        <v>5.3488329999999999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5.3488329999999999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860804</v>
      </c>
      <c r="D43" s="16">
        <v>5.0868890000000002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5.0868890000000002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710000</v>
      </c>
      <c r="D48" s="16">
        <v>5.0820069999999999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5.0820069999999999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659094</v>
      </c>
      <c r="D53" s="16">
        <v>5.0763350000000003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5.0763350000000003</v>
      </c>
      <c r="E57" s="26" t="str">
        <f t="shared" si="0"/>
        <v/>
      </c>
      <c r="F57" s="26" t="str">
        <f t="shared" si="1"/>
        <v/>
      </c>
    </row>
    <row r="58" spans="1:8" ht="13.5" customHeight="1" x14ac:dyDescent="0.2">
      <c r="A58" s="131">
        <v>10</v>
      </c>
      <c r="B58" s="15" t="s">
        <v>148</v>
      </c>
      <c r="C58" s="157">
        <v>901219</v>
      </c>
      <c r="D58" s="16">
        <v>4.9799350000000002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4.9799350000000002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57.862176999999996</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46.745749999999994</v>
      </c>
      <c r="E66" s="26" t="str">
        <f t="shared" si="0"/>
        <v/>
      </c>
      <c r="F66" s="26" t="str">
        <f t="shared" si="1"/>
        <v/>
      </c>
    </row>
    <row r="67" spans="1:6" ht="13.5" customHeight="1" x14ac:dyDescent="0.2">
      <c r="A67" s="20"/>
      <c r="B67" s="168" t="s">
        <v>13</v>
      </c>
      <c r="C67" s="169"/>
      <c r="D67" s="27">
        <f>+D17+D22+D27+D32+D37+D42+D47+D52+D57+D62</f>
        <v>11.116427</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2020-01-03T12:43:40Z</dcterms:modified>
</cp:coreProperties>
</file>