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<sst xmlns="http://schemas.openxmlformats.org/spreadsheetml/2006/main" count="240" uniqueCount="149">
  <si>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</si>
  <si>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</si>
  <si>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</si>
  <si>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</si>
  <si>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</si>
  <si>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</si>
  <si>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</si>
  <si>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</si>
  <si>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</si>
  <si>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</si>
  <si>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</si>
  <si>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</si>
  <si>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</si>
  <si>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</si>
  <si>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</si>
  <si>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</si>
  <si>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</si>
  <si>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</si>
  <si>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</si>
  <si>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</si>
  <si>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</si>
  <si>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</si>
  <si>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</si>
  <si>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</si>
  <si>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</si>
  <si>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</si>
  <si>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</si>
  <si>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</si>
  <si>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</si>
  <si>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</si>
  <si>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</si>
  <si>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</si>
  <si>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</si>
  <si>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</si>
  <si>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</si>
  <si>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</si>
  <si>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</si>
  <si>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</si>
  <si>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</si>
  <si>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</si>
  <si>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</si>
  <si>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</si>
  <si>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</si>
  <si>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</si>
  <si>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</si>
  <si>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</si>
  <si>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</si>
  <si>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</si>
  <si>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</si>
  <si>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</si>
  <si>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</si>
  <si>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</si>
  <si>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</si>
  <si>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</si>
  <si>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</si>
  <si>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</si>
  <si>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</si>
  <si>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</si>
  <si>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</si>
  <si>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</si>
  <si>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</si>
  <si>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</si>
  <si>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</si>
  <si>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</si>
  <si>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</si>
  <si>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</si>
  <si>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</si>
  <si>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</si>
  <si>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</si>
  <si>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</si>
  <si>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</si>
  <si>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</si>
  <si>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</si>
  <si>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</si>
  <si>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</si>
  <si>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</si>
  <si>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</si>
  <si>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</si>
  <si>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</si>
  <si>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</si>
  <si>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</si>
  <si>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</si>
  <si>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</si>
  <si>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</si>
  <si>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</si>
  <si>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</si>
  <si>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</si>
  <si>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</si>
  <si>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</si>
  <si>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</si>
  <si>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</si>
  <si>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</si>
  <si>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</si>
  <si>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</si>
  <si>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</si>
  <si>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</si>
  <si>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</si>
  <si>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</si>
  <si>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</si>
  <si>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</si>
  <si>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</si>
  <si>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</si>
  <si>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</si>
  <si>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</si>
  <si>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</si>
  <si>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</si>
  <si>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</si>
  <si>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</si>
  <si>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</si>
  <si>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</si>
  <si>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</si>
  <si>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</si>
  <si>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</si>
  <si>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</si>
  <si>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</si>
  <si>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</si>
  <si>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</si>
  <si>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</si>
  <si>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</si>
  <si>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</si>
  <si>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</si>
  <si>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</si>
  <si>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</si>
  <si>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</si>
  <si>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</si>
  <si>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</si>
  <si>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</si>
  <si>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</si>
  <si>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</si>
  <si>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</si>
  <si>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</si>
  <si>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</si>
  <si>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</si>
  <si>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ex EMU UCITS ETF</t>
  </si>
  <si>
    <t>DE000ETFL458</t>
  </si>
  <si>
    <t>EUR</t>
  </si>
  <si>
    <t>börsentäglich</t>
  </si>
  <si>
    <t>Morningstar: 3 Sterne, Scope: C</t>
  </si>
  <si>
    <t>MSCI Europe ex EMU NR in EUR</t>
  </si>
  <si>
    <t>Nestlé S.A.</t>
  </si>
  <si>
    <t>Roche Holding AG</t>
  </si>
  <si>
    <t>Novartis AG</t>
  </si>
  <si>
    <t>Unilever PLC</t>
  </si>
  <si>
    <t>Royal Dutch Shell PLC</t>
  </si>
  <si>
    <t>AstraZeneca PLC</t>
  </si>
  <si>
    <t>Novo Nordisk Fonden</t>
  </si>
  <si>
    <t>HSBC Holdings PLC</t>
  </si>
  <si>
    <t>Diageo PLC</t>
  </si>
  <si>
    <t>GlaxoSmithKline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</si>
</sst>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ex EMU UCITS ETF</v>
      </c>
      <c r="D16" s="49"/>
      <c r="E16" s="50"/>
      <c r="F16" s="50"/>
    </row>
    <row r="17" spans="1:12" ht="15" customHeight="1" x14ac:dyDescent="0.2">
      <c r="A17" s="52">
        <v>6</v>
      </c>
      <c r="B17" s="44" t="s">
        <v>24</v>
      </c>
      <c r="C17" s="155" t="str">
        <f>C4</f>
        <v>DE000ETFL458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134.51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92.45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1.4</v>
      </c>
      <c r="E58" s="135" t="str">
        <f t="shared" si="2"/>
        <v/>
      </c>
      <c r="F58" s="135" t="str">
        <f t="shared" si="3"/>
        <v/>
      </c>
      <c r="H58" s="151"/>
      <c r="I58" s="78"/>
      <c r="J58" s="78"/>
      <c r="K58" s="78"/>
    </row>
    <row r="59" spans="1:11" ht="66.75" customHeight="1" thickBot="1" x14ac:dyDescent="0.25">
      <c r="A59" s="73">
        <v>42</v>
      </c>
      <c r="B59" s="99" t="s">
        <v>77</v>
      </c>
      <c r="C59" s="74"/>
      <c r="D59" s="88">
        <v>6.149999999999995</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98.62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134.51</v>
      </c>
      <c r="F12" s="14"/>
    </row>
    <row r="13" spans="1:12" ht="13.5" customHeight="1" x14ac:dyDescent="0.2">
      <c r="A13" s="131">
        <v>1</v>
      </c>
      <c r="B13" s="15" t="s">
        <v>139</v>
      </c>
      <c r="C13" s="157">
        <v>851882</v>
      </c>
      <c r="D13" s="16">
        <v>6.7803899999999997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6.7803899999999997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851311</v>
      </c>
      <c r="D18" s="16">
        <v>5.0767519999999999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5.0767519999999999</v>
      </c>
      <c r="E22" s="26" t="str">
        <f t="shared" si="0"/>
        <v/>
      </c>
      <c r="F22" s="26" t="str">
        <f t="shared" si="1"/>
        <v/>
      </c>
    </row>
    <row r="23" spans="1:6" ht="13.5" customHeight="1" x14ac:dyDescent="0.2">
      <c r="A23" s="132">
        <v>3</v>
      </c>
      <c r="B23" s="15" t="s">
        <v>141</v>
      </c>
      <c r="C23" s="157">
        <v>904278</v>
      </c>
      <c r="D23" s="16">
        <v>4.2063560000000004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4.2063560000000004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852726</v>
      </c>
      <c r="D28" s="16">
        <v>3.203694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3.203694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208454</v>
      </c>
      <c r="D33" s="16">
        <v>2.9319980000000001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2.9319980000000001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886455</v>
      </c>
      <c r="D38" s="16">
        <v>2.8251559999999998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2.8251559999999998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1950</v>
      </c>
      <c r="D43" s="16">
        <v>2.7666400000000002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2.7666400000000002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881335</v>
      </c>
      <c r="D48" s="16">
        <v>2.2402839999999999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2.2402839999999999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851247</v>
      </c>
      <c r="D53" s="16">
        <v>1.9809490000000001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1.9809490000000001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940561</v>
      </c>
      <c r="D58" s="16">
        <v>1.956672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1.956672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33.968890999999992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28.892139</v>
      </c>
      <c r="E66" s="26" t="str">
        <f t="shared" si="0"/>
        <v/>
      </c>
      <c r="F66" s="26" t="str">
        <f t="shared" si="1"/>
        <v/>
      </c>
    </row>
    <row r="67" spans="1:6" ht="13.5" customHeight="1" x14ac:dyDescent="0.2">
      <c r="A67" s="20"/>
      <c r="B67" s="168" t="s">
        <v>13</v>
      </c>
      <c r="C67" s="169"/>
      <c r="D67" s="27">
        <f>+D17+D22+D27+D32+D37+D42+D47+D52+D57+D62</f>
        <v>5.0767519999999999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2021-02-02T12:36:15Z</dcterms:modified>
</cp:coreProperties>
</file>