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180" windowWidth="11580" windowHeight="6480" activeTab="0"/>
  </bookViews>
  <sheets>
    <sheet name="BVI-Datenblatt" sheetId="1" r:id="rId1"/>
    <sheet name="Schuldnerliste" sheetId="2" r:id="rId2"/>
    <sheet name="Spezialfondsmeldung" sheetId="3" r:id="rId3"/>
  </sheets>
  <definedNames>
    <definedName name="_xlnm.Print_Area" localSheetId="0">'BVI-Datenblatt'!$A$1:$F$67</definedName>
    <definedName name="_xlnm.Print_Area" localSheetId="1">'Schuldnerliste'!$A$1:$F$72</definedName>
    <definedName name="_xlnm.Print_Area" localSheetId="2">'Spezialfondsmeldung'!$A$1:$F$27</definedName>
  </definedNames>
  <calcPr fullCalcOnLoad="1"/>
</workbook>
</file>

<file path=xl/comments1.xml><?xml version="1.0" encoding="utf-8"?>
<comments xmlns="http://schemas.openxmlformats.org/spreadsheetml/2006/main">
  <authors>
    <author>Vorschlag</author>
    <author>steffen</author>
  </authors>
  <commentList>
    <comment ref="C8" authorId="0">
      <text>
        <r>
          <rPr>
            <b/>
            <sz val="8"/>
            <color indexed="10"/>
            <rFont val="Tahoma"/>
            <family val="2"/>
          </rPr>
          <t>vom Anleger auszufüllen</t>
        </r>
      </text>
    </comment>
    <comment ref="C14" authorId="1">
      <text>
        <r>
          <rPr>
            <b/>
            <sz val="8"/>
            <rFont val="Tahoma"/>
            <family val="2"/>
          </rPr>
          <t xml:space="preserve">Antwort: 
</t>
        </r>
        <r>
          <rPr>
            <sz val="8"/>
            <rFont val="Tahoma"/>
            <family val="2"/>
          </rPr>
          <t>deutsches Sondervermögen = 15
deutsche InvAG = 16
ausländischer Fonds = 17</t>
        </r>
      </text>
    </comment>
    <comment ref="C16" authorId="1">
      <text>
        <r>
          <rPr>
            <b/>
            <sz val="8"/>
            <rFont val="Tahoma"/>
            <family val="2"/>
          </rPr>
          <t>Formel hinterlegt</t>
        </r>
      </text>
    </comment>
    <comment ref="C17" authorId="1">
      <text>
        <r>
          <rPr>
            <b/>
            <sz val="8"/>
            <rFont val="Tahoma"/>
            <family val="2"/>
          </rPr>
          <t>Formel hinterlegt</t>
        </r>
      </text>
    </comment>
    <comment ref="C18" authorId="1">
      <text>
        <r>
          <rPr>
            <b/>
            <sz val="8"/>
            <rFont val="Tahoma"/>
            <family val="2"/>
          </rPr>
          <t>Formel hinterlegt</t>
        </r>
      </text>
    </comment>
    <comment ref="C19" authorId="1">
      <text>
        <r>
          <rPr>
            <b/>
            <sz val="8"/>
            <rFont val="Tahoma"/>
            <family val="2"/>
          </rPr>
          <t>Antwort: 
Publikumsfonds = 1
Spezialfonds = 2</t>
        </r>
      </text>
    </comment>
    <comment ref="C21" authorId="0">
      <text>
        <r>
          <rPr>
            <b/>
            <sz val="8"/>
            <color indexed="10"/>
            <rFont val="Tahoma"/>
            <family val="2"/>
          </rPr>
          <t>Antwort:
Ja=1
nein=0</t>
        </r>
      </text>
    </comment>
    <comment ref="C27" authorId="0">
      <text>
        <r>
          <rPr>
            <b/>
            <sz val="8"/>
            <color indexed="10"/>
            <rFont val="Tahoma"/>
            <family val="2"/>
          </rPr>
          <t>Antwort:
Ja=1
nein=0</t>
        </r>
      </text>
    </comment>
    <comment ref="E35" authorId="1">
      <text>
        <r>
          <rPr>
            <b/>
            <sz val="8"/>
            <rFont val="Tahoma"/>
            <family val="2"/>
          </rPr>
          <t>Formel hinterlegt</t>
        </r>
        <r>
          <rPr>
            <sz val="8"/>
            <rFont val="Tahoma"/>
            <family val="2"/>
          </rPr>
          <t xml:space="preserve">
</t>
        </r>
      </text>
    </comment>
    <comment ref="F35" authorId="1">
      <text>
        <r>
          <rPr>
            <b/>
            <sz val="8"/>
            <rFont val="Tahoma"/>
            <family val="2"/>
          </rPr>
          <t>Formel hinterlegt</t>
        </r>
        <r>
          <rPr>
            <sz val="8"/>
            <rFont val="Tahoma"/>
            <family val="2"/>
          </rPr>
          <t xml:space="preserve">
</t>
        </r>
      </text>
    </comment>
    <comment ref="D65" authorId="0">
      <text>
        <r>
          <rPr>
            <b/>
            <sz val="8"/>
            <color indexed="10"/>
            <rFont val="Tahoma"/>
            <family val="2"/>
          </rPr>
          <t>Formel hinterlegt</t>
        </r>
      </text>
    </comment>
    <comment ref="E65" authorId="0">
      <text>
        <r>
          <rPr>
            <b/>
            <sz val="8"/>
            <color indexed="10"/>
            <rFont val="Tahoma"/>
            <family val="2"/>
          </rPr>
          <t>Formel hinterlegt</t>
        </r>
      </text>
    </comment>
    <comment ref="F65" authorId="1">
      <text>
        <r>
          <rPr>
            <b/>
            <sz val="8"/>
            <rFont val="Tahoma"/>
            <family val="2"/>
          </rPr>
          <t>Formel hinterlegt</t>
        </r>
      </text>
    </comment>
    <comment ref="D66" authorId="1">
      <text>
        <r>
          <rPr>
            <b/>
            <sz val="8"/>
            <rFont val="Tahoma"/>
            <family val="2"/>
          </rPr>
          <t>Formel hinterlegt</t>
        </r>
      </text>
    </comment>
    <comment ref="E36" authorId="1">
      <text>
        <r>
          <rPr>
            <b/>
            <sz val="8"/>
            <rFont val="Tahoma"/>
            <family val="2"/>
          </rPr>
          <t>Formel hinterlegt</t>
        </r>
        <r>
          <rPr>
            <sz val="8"/>
            <rFont val="Tahoma"/>
            <family val="2"/>
          </rPr>
          <t xml:space="preserve">
</t>
        </r>
      </text>
    </comment>
    <comment ref="E37" authorId="1">
      <text>
        <r>
          <rPr>
            <b/>
            <sz val="8"/>
            <rFont val="Tahoma"/>
            <family val="2"/>
          </rPr>
          <t>Formel hinterlegt</t>
        </r>
        <r>
          <rPr>
            <sz val="8"/>
            <rFont val="Tahoma"/>
            <family val="2"/>
          </rPr>
          <t xml:space="preserve">
</t>
        </r>
      </text>
    </comment>
    <comment ref="E38" authorId="1">
      <text>
        <r>
          <rPr>
            <b/>
            <sz val="8"/>
            <rFont val="Tahoma"/>
            <family val="2"/>
          </rPr>
          <t>Formel hinterlegt</t>
        </r>
        <r>
          <rPr>
            <sz val="8"/>
            <rFont val="Tahoma"/>
            <family val="2"/>
          </rPr>
          <t xml:space="preserve">
</t>
        </r>
      </text>
    </comment>
    <comment ref="E39" authorId="1">
      <text>
        <r>
          <rPr>
            <b/>
            <sz val="8"/>
            <rFont val="Tahoma"/>
            <family val="2"/>
          </rPr>
          <t>Formel hinterlegt</t>
        </r>
        <r>
          <rPr>
            <sz val="8"/>
            <rFont val="Tahoma"/>
            <family val="2"/>
          </rPr>
          <t xml:space="preserve">
</t>
        </r>
      </text>
    </comment>
    <comment ref="E40" authorId="1">
      <text>
        <r>
          <rPr>
            <b/>
            <sz val="8"/>
            <rFont val="Tahoma"/>
            <family val="2"/>
          </rPr>
          <t>Formel hinterlegt</t>
        </r>
        <r>
          <rPr>
            <sz val="8"/>
            <rFont val="Tahoma"/>
            <family val="2"/>
          </rPr>
          <t xml:space="preserve">
</t>
        </r>
      </text>
    </comment>
    <comment ref="E41" authorId="1">
      <text>
        <r>
          <rPr>
            <b/>
            <sz val="8"/>
            <rFont val="Tahoma"/>
            <family val="2"/>
          </rPr>
          <t>Formel hinterlegt</t>
        </r>
        <r>
          <rPr>
            <sz val="8"/>
            <rFont val="Tahoma"/>
            <family val="2"/>
          </rPr>
          <t xml:space="preserve">
</t>
        </r>
      </text>
    </comment>
    <comment ref="E42" authorId="1">
      <text>
        <r>
          <rPr>
            <b/>
            <sz val="8"/>
            <rFont val="Tahoma"/>
            <family val="2"/>
          </rPr>
          <t>Formel hinterlegt</t>
        </r>
        <r>
          <rPr>
            <sz val="8"/>
            <rFont val="Tahoma"/>
            <family val="2"/>
          </rPr>
          <t xml:space="preserve">
</t>
        </r>
      </text>
    </comment>
    <comment ref="E43" authorId="1">
      <text>
        <r>
          <rPr>
            <b/>
            <sz val="8"/>
            <rFont val="Tahoma"/>
            <family val="2"/>
          </rPr>
          <t>Formel hinterlegt</t>
        </r>
        <r>
          <rPr>
            <sz val="8"/>
            <rFont val="Tahoma"/>
            <family val="2"/>
          </rPr>
          <t xml:space="preserve">
</t>
        </r>
      </text>
    </comment>
    <comment ref="E44" authorId="1">
      <text>
        <r>
          <rPr>
            <b/>
            <sz val="8"/>
            <rFont val="Tahoma"/>
            <family val="2"/>
          </rPr>
          <t>Formel hinterlegt</t>
        </r>
        <r>
          <rPr>
            <sz val="8"/>
            <rFont val="Tahoma"/>
            <family val="2"/>
          </rPr>
          <t xml:space="preserve">
</t>
        </r>
      </text>
    </comment>
    <comment ref="F36" authorId="1">
      <text>
        <r>
          <rPr>
            <b/>
            <sz val="8"/>
            <rFont val="Tahoma"/>
            <family val="2"/>
          </rPr>
          <t>Formel hinterlegt</t>
        </r>
        <r>
          <rPr>
            <sz val="8"/>
            <rFont val="Tahoma"/>
            <family val="2"/>
          </rPr>
          <t xml:space="preserve">
</t>
        </r>
      </text>
    </comment>
    <comment ref="F37" authorId="1">
      <text>
        <r>
          <rPr>
            <b/>
            <sz val="8"/>
            <rFont val="Tahoma"/>
            <family val="2"/>
          </rPr>
          <t>Formel hinterlegt</t>
        </r>
        <r>
          <rPr>
            <sz val="8"/>
            <rFont val="Tahoma"/>
            <family val="2"/>
          </rPr>
          <t xml:space="preserve">
</t>
        </r>
      </text>
    </comment>
    <comment ref="F38" authorId="1">
      <text>
        <r>
          <rPr>
            <b/>
            <sz val="8"/>
            <rFont val="Tahoma"/>
            <family val="2"/>
          </rPr>
          <t>Formel hinterlegt</t>
        </r>
        <r>
          <rPr>
            <sz val="8"/>
            <rFont val="Tahoma"/>
            <family val="2"/>
          </rPr>
          <t xml:space="preserve">
</t>
        </r>
      </text>
    </comment>
    <comment ref="F39" authorId="1">
      <text>
        <r>
          <rPr>
            <b/>
            <sz val="8"/>
            <rFont val="Tahoma"/>
            <family val="2"/>
          </rPr>
          <t>Formel hinterlegt</t>
        </r>
        <r>
          <rPr>
            <sz val="8"/>
            <rFont val="Tahoma"/>
            <family val="2"/>
          </rPr>
          <t xml:space="preserve">
</t>
        </r>
      </text>
    </comment>
    <comment ref="F40" authorId="1">
      <text>
        <r>
          <rPr>
            <b/>
            <sz val="8"/>
            <rFont val="Tahoma"/>
            <family val="2"/>
          </rPr>
          <t>Formel hinterlegt</t>
        </r>
        <r>
          <rPr>
            <sz val="8"/>
            <rFont val="Tahoma"/>
            <family val="2"/>
          </rPr>
          <t xml:space="preserve">
</t>
        </r>
      </text>
    </comment>
    <comment ref="F41" authorId="1">
      <text>
        <r>
          <rPr>
            <b/>
            <sz val="8"/>
            <rFont val="Tahoma"/>
            <family val="2"/>
          </rPr>
          <t>Formel hinterlegt</t>
        </r>
        <r>
          <rPr>
            <sz val="8"/>
            <rFont val="Tahoma"/>
            <family val="2"/>
          </rPr>
          <t xml:space="preserve">
</t>
        </r>
      </text>
    </comment>
    <comment ref="F42" authorId="1">
      <text>
        <r>
          <rPr>
            <b/>
            <sz val="8"/>
            <rFont val="Tahoma"/>
            <family val="2"/>
          </rPr>
          <t>Formel hinterlegt</t>
        </r>
        <r>
          <rPr>
            <sz val="8"/>
            <rFont val="Tahoma"/>
            <family val="2"/>
          </rPr>
          <t xml:space="preserve">
</t>
        </r>
      </text>
    </comment>
    <comment ref="F43" authorId="1">
      <text>
        <r>
          <rPr>
            <b/>
            <sz val="8"/>
            <rFont val="Tahoma"/>
            <family val="2"/>
          </rPr>
          <t>Formel hinterlegt</t>
        </r>
        <r>
          <rPr>
            <sz val="8"/>
            <rFont val="Tahoma"/>
            <family val="2"/>
          </rPr>
          <t xml:space="preserve">
</t>
        </r>
      </text>
    </comment>
    <comment ref="F44" authorId="1">
      <text>
        <r>
          <rPr>
            <b/>
            <sz val="8"/>
            <rFont val="Tahoma"/>
            <family val="2"/>
          </rPr>
          <t>Formel hinterlegt</t>
        </r>
        <r>
          <rPr>
            <sz val="8"/>
            <rFont val="Tahoma"/>
            <family val="2"/>
          </rPr>
          <t xml:space="preserve">
</t>
        </r>
      </text>
    </comment>
    <comment ref="E46" authorId="1">
      <text>
        <r>
          <rPr>
            <b/>
            <sz val="8"/>
            <rFont val="Tahoma"/>
            <family val="2"/>
          </rPr>
          <t>Formel hinterlegt</t>
        </r>
        <r>
          <rPr>
            <sz val="8"/>
            <rFont val="Tahoma"/>
            <family val="2"/>
          </rPr>
          <t xml:space="preserve">
</t>
        </r>
      </text>
    </comment>
    <comment ref="E47" authorId="1">
      <text>
        <r>
          <rPr>
            <b/>
            <sz val="8"/>
            <rFont val="Tahoma"/>
            <family val="2"/>
          </rPr>
          <t>Formel hinterlegt</t>
        </r>
        <r>
          <rPr>
            <sz val="8"/>
            <rFont val="Tahoma"/>
            <family val="2"/>
          </rPr>
          <t xml:space="preserve">
</t>
        </r>
      </text>
    </comment>
    <comment ref="E48" authorId="1">
      <text>
        <r>
          <rPr>
            <b/>
            <sz val="8"/>
            <rFont val="Tahoma"/>
            <family val="2"/>
          </rPr>
          <t>Formel hinterlegt</t>
        </r>
        <r>
          <rPr>
            <sz val="8"/>
            <rFont val="Tahoma"/>
            <family val="2"/>
          </rPr>
          <t xml:space="preserve">
</t>
        </r>
      </text>
    </comment>
    <comment ref="E49" authorId="1">
      <text>
        <r>
          <rPr>
            <b/>
            <sz val="8"/>
            <rFont val="Tahoma"/>
            <family val="2"/>
          </rPr>
          <t>Formel hinterlegt</t>
        </r>
        <r>
          <rPr>
            <sz val="8"/>
            <rFont val="Tahoma"/>
            <family val="2"/>
          </rPr>
          <t xml:space="preserve">
</t>
        </r>
      </text>
    </comment>
    <comment ref="E50" authorId="1">
      <text>
        <r>
          <rPr>
            <b/>
            <sz val="8"/>
            <rFont val="Tahoma"/>
            <family val="2"/>
          </rPr>
          <t>Formel hinterlegt</t>
        </r>
        <r>
          <rPr>
            <sz val="8"/>
            <rFont val="Tahoma"/>
            <family val="2"/>
          </rPr>
          <t xml:space="preserve">
</t>
        </r>
      </text>
    </comment>
    <comment ref="F46" authorId="1">
      <text>
        <r>
          <rPr>
            <b/>
            <sz val="8"/>
            <rFont val="Tahoma"/>
            <family val="2"/>
          </rPr>
          <t>Formel hinterlegt</t>
        </r>
        <r>
          <rPr>
            <sz val="8"/>
            <rFont val="Tahoma"/>
            <family val="2"/>
          </rPr>
          <t xml:space="preserve">
</t>
        </r>
      </text>
    </comment>
    <comment ref="F47" authorId="1">
      <text>
        <r>
          <rPr>
            <b/>
            <sz val="8"/>
            <rFont val="Tahoma"/>
            <family val="2"/>
          </rPr>
          <t>Formel hinterlegt</t>
        </r>
        <r>
          <rPr>
            <sz val="8"/>
            <rFont val="Tahoma"/>
            <family val="2"/>
          </rPr>
          <t xml:space="preserve">
</t>
        </r>
      </text>
    </comment>
    <comment ref="F48" authorId="1">
      <text>
        <r>
          <rPr>
            <b/>
            <sz val="8"/>
            <rFont val="Tahoma"/>
            <family val="2"/>
          </rPr>
          <t>Formel hinterlegt</t>
        </r>
        <r>
          <rPr>
            <sz val="8"/>
            <rFont val="Tahoma"/>
            <family val="2"/>
          </rPr>
          <t xml:space="preserve">
</t>
        </r>
      </text>
    </comment>
    <comment ref="F49" authorId="1">
      <text>
        <r>
          <rPr>
            <b/>
            <sz val="8"/>
            <rFont val="Tahoma"/>
            <family val="2"/>
          </rPr>
          <t>Formel hinterlegt</t>
        </r>
        <r>
          <rPr>
            <sz val="8"/>
            <rFont val="Tahoma"/>
            <family val="2"/>
          </rPr>
          <t xml:space="preserve">
</t>
        </r>
      </text>
    </comment>
    <comment ref="F50" authorId="1">
      <text>
        <r>
          <rPr>
            <b/>
            <sz val="8"/>
            <rFont val="Tahoma"/>
            <family val="2"/>
          </rPr>
          <t>Formel hinterlegt</t>
        </r>
        <r>
          <rPr>
            <sz val="8"/>
            <rFont val="Tahoma"/>
            <family val="2"/>
          </rPr>
          <t xml:space="preserve">
</t>
        </r>
      </text>
    </comment>
    <comment ref="E52" authorId="1">
      <text>
        <r>
          <rPr>
            <b/>
            <sz val="8"/>
            <rFont val="Tahoma"/>
            <family val="2"/>
          </rPr>
          <t>Formel hinterlegt</t>
        </r>
        <r>
          <rPr>
            <sz val="8"/>
            <rFont val="Tahoma"/>
            <family val="2"/>
          </rPr>
          <t xml:space="preserve">
</t>
        </r>
      </text>
    </comment>
    <comment ref="E53" authorId="1">
      <text>
        <r>
          <rPr>
            <b/>
            <sz val="8"/>
            <rFont val="Tahoma"/>
            <family val="2"/>
          </rPr>
          <t>Formel hinterlegt</t>
        </r>
        <r>
          <rPr>
            <sz val="8"/>
            <rFont val="Tahoma"/>
            <family val="2"/>
          </rPr>
          <t xml:space="preserve">
</t>
        </r>
      </text>
    </comment>
    <comment ref="E54" authorId="1">
      <text>
        <r>
          <rPr>
            <b/>
            <sz val="8"/>
            <rFont val="Tahoma"/>
            <family val="2"/>
          </rPr>
          <t>Formel hinterlegt</t>
        </r>
        <r>
          <rPr>
            <sz val="8"/>
            <rFont val="Tahoma"/>
            <family val="2"/>
          </rPr>
          <t xml:space="preserve">
</t>
        </r>
      </text>
    </comment>
    <comment ref="E55" authorId="1">
      <text>
        <r>
          <rPr>
            <b/>
            <sz val="8"/>
            <rFont val="Tahoma"/>
            <family val="2"/>
          </rPr>
          <t>Formel hinterlegt</t>
        </r>
        <r>
          <rPr>
            <sz val="8"/>
            <rFont val="Tahoma"/>
            <family val="2"/>
          </rPr>
          <t xml:space="preserve">
</t>
        </r>
      </text>
    </comment>
    <comment ref="E56" authorId="1">
      <text>
        <r>
          <rPr>
            <b/>
            <sz val="8"/>
            <rFont val="Tahoma"/>
            <family val="2"/>
          </rPr>
          <t>Formel hinterlegt</t>
        </r>
        <r>
          <rPr>
            <sz val="8"/>
            <rFont val="Tahoma"/>
            <family val="2"/>
          </rPr>
          <t xml:space="preserve">
</t>
        </r>
      </text>
    </comment>
    <comment ref="E57" authorId="1">
      <text>
        <r>
          <rPr>
            <b/>
            <sz val="8"/>
            <rFont val="Tahoma"/>
            <family val="2"/>
          </rPr>
          <t>Formel hinterlegt</t>
        </r>
        <r>
          <rPr>
            <sz val="8"/>
            <rFont val="Tahoma"/>
            <family val="2"/>
          </rPr>
          <t xml:space="preserve">
</t>
        </r>
      </text>
    </comment>
    <comment ref="E58" authorId="1">
      <text>
        <r>
          <rPr>
            <b/>
            <sz val="8"/>
            <rFont val="Tahoma"/>
            <family val="2"/>
          </rPr>
          <t>Formel hinterlegt</t>
        </r>
        <r>
          <rPr>
            <sz val="8"/>
            <rFont val="Tahoma"/>
            <family val="2"/>
          </rPr>
          <t xml:space="preserve">
</t>
        </r>
      </text>
    </comment>
    <comment ref="E59" authorId="1">
      <text>
        <r>
          <rPr>
            <b/>
            <sz val="8"/>
            <rFont val="Tahoma"/>
            <family val="2"/>
          </rPr>
          <t>Formel hinterlegt</t>
        </r>
        <r>
          <rPr>
            <sz val="8"/>
            <rFont val="Tahoma"/>
            <family val="2"/>
          </rPr>
          <t xml:space="preserve">
</t>
        </r>
      </text>
    </comment>
    <comment ref="E60" authorId="1">
      <text>
        <r>
          <rPr>
            <b/>
            <sz val="8"/>
            <rFont val="Tahoma"/>
            <family val="2"/>
          </rPr>
          <t>Formel hinterlegt</t>
        </r>
        <r>
          <rPr>
            <sz val="8"/>
            <rFont val="Tahoma"/>
            <family val="2"/>
          </rPr>
          <t xml:space="preserve">
</t>
        </r>
      </text>
    </comment>
    <comment ref="E61" authorId="1">
      <text>
        <r>
          <rPr>
            <b/>
            <sz val="8"/>
            <rFont val="Tahoma"/>
            <family val="2"/>
          </rPr>
          <t>Formel hinterlegt</t>
        </r>
        <r>
          <rPr>
            <sz val="8"/>
            <rFont val="Tahoma"/>
            <family val="2"/>
          </rPr>
          <t xml:space="preserve">
</t>
        </r>
      </text>
    </comment>
    <comment ref="E62" authorId="1">
      <text>
        <r>
          <rPr>
            <b/>
            <sz val="8"/>
            <rFont val="Tahoma"/>
            <family val="2"/>
          </rPr>
          <t>Formel hinterlegt</t>
        </r>
        <r>
          <rPr>
            <sz val="8"/>
            <rFont val="Tahoma"/>
            <family val="2"/>
          </rPr>
          <t xml:space="preserve">
</t>
        </r>
      </text>
    </comment>
    <comment ref="E63" authorId="1">
      <text>
        <r>
          <rPr>
            <b/>
            <sz val="8"/>
            <rFont val="Tahoma"/>
            <family val="2"/>
          </rPr>
          <t>Formel hinterlegt</t>
        </r>
        <r>
          <rPr>
            <sz val="8"/>
            <rFont val="Tahoma"/>
            <family val="2"/>
          </rPr>
          <t xml:space="preserve">
</t>
        </r>
      </text>
    </comment>
    <comment ref="E64" authorId="1">
      <text>
        <r>
          <rPr>
            <b/>
            <sz val="8"/>
            <rFont val="Tahoma"/>
            <family val="2"/>
          </rPr>
          <t>Formel hinterlegt</t>
        </r>
        <r>
          <rPr>
            <sz val="8"/>
            <rFont val="Tahoma"/>
            <family val="2"/>
          </rPr>
          <t xml:space="preserve">
</t>
        </r>
      </text>
    </comment>
    <comment ref="F52" authorId="1">
      <text>
        <r>
          <rPr>
            <b/>
            <sz val="8"/>
            <rFont val="Tahoma"/>
            <family val="2"/>
          </rPr>
          <t>Formel hinterlegt</t>
        </r>
        <r>
          <rPr>
            <sz val="8"/>
            <rFont val="Tahoma"/>
            <family val="2"/>
          </rPr>
          <t xml:space="preserve">
</t>
        </r>
      </text>
    </comment>
    <comment ref="F53" authorId="1">
      <text>
        <r>
          <rPr>
            <b/>
            <sz val="8"/>
            <rFont val="Tahoma"/>
            <family val="2"/>
          </rPr>
          <t>Formel hinterlegt</t>
        </r>
        <r>
          <rPr>
            <sz val="8"/>
            <rFont val="Tahoma"/>
            <family val="2"/>
          </rPr>
          <t xml:space="preserve">
</t>
        </r>
      </text>
    </comment>
    <comment ref="F54" authorId="1">
      <text>
        <r>
          <rPr>
            <b/>
            <sz val="8"/>
            <rFont val="Tahoma"/>
            <family val="2"/>
          </rPr>
          <t>Formel hinterlegt</t>
        </r>
        <r>
          <rPr>
            <sz val="8"/>
            <rFont val="Tahoma"/>
            <family val="2"/>
          </rPr>
          <t xml:space="preserve">
</t>
        </r>
      </text>
    </comment>
    <comment ref="F55" authorId="1">
      <text>
        <r>
          <rPr>
            <b/>
            <sz val="8"/>
            <rFont val="Tahoma"/>
            <family val="2"/>
          </rPr>
          <t>Formel hinterlegt</t>
        </r>
        <r>
          <rPr>
            <sz val="8"/>
            <rFont val="Tahoma"/>
            <family val="2"/>
          </rPr>
          <t xml:space="preserve">
</t>
        </r>
      </text>
    </comment>
    <comment ref="F56" authorId="1">
      <text>
        <r>
          <rPr>
            <b/>
            <sz val="8"/>
            <rFont val="Tahoma"/>
            <family val="2"/>
          </rPr>
          <t>Formel hinterlegt</t>
        </r>
        <r>
          <rPr>
            <sz val="8"/>
            <rFont val="Tahoma"/>
            <family val="2"/>
          </rPr>
          <t xml:space="preserve">
</t>
        </r>
      </text>
    </comment>
    <comment ref="F57" authorId="1">
      <text>
        <r>
          <rPr>
            <b/>
            <sz val="8"/>
            <rFont val="Tahoma"/>
            <family val="2"/>
          </rPr>
          <t>Formel hinterlegt</t>
        </r>
        <r>
          <rPr>
            <sz val="8"/>
            <rFont val="Tahoma"/>
            <family val="2"/>
          </rPr>
          <t xml:space="preserve">
</t>
        </r>
      </text>
    </comment>
    <comment ref="F58" authorId="1">
      <text>
        <r>
          <rPr>
            <b/>
            <sz val="8"/>
            <rFont val="Tahoma"/>
            <family val="2"/>
          </rPr>
          <t>Formel hinterlegt</t>
        </r>
        <r>
          <rPr>
            <sz val="8"/>
            <rFont val="Tahoma"/>
            <family val="2"/>
          </rPr>
          <t xml:space="preserve">
</t>
        </r>
      </text>
    </comment>
    <comment ref="F59" authorId="1">
      <text>
        <r>
          <rPr>
            <b/>
            <sz val="8"/>
            <rFont val="Tahoma"/>
            <family val="2"/>
          </rPr>
          <t>Formel hinterlegt</t>
        </r>
        <r>
          <rPr>
            <sz val="8"/>
            <rFont val="Tahoma"/>
            <family val="2"/>
          </rPr>
          <t xml:space="preserve">
</t>
        </r>
      </text>
    </comment>
    <comment ref="F60" authorId="1">
      <text>
        <r>
          <rPr>
            <b/>
            <sz val="8"/>
            <rFont val="Tahoma"/>
            <family val="2"/>
          </rPr>
          <t>Formel hinterlegt</t>
        </r>
        <r>
          <rPr>
            <sz val="8"/>
            <rFont val="Tahoma"/>
            <family val="2"/>
          </rPr>
          <t xml:space="preserve">
</t>
        </r>
      </text>
    </comment>
    <comment ref="F61" authorId="1">
      <text>
        <r>
          <rPr>
            <b/>
            <sz val="8"/>
            <rFont val="Tahoma"/>
            <family val="2"/>
          </rPr>
          <t>Formel hinterlegt</t>
        </r>
        <r>
          <rPr>
            <sz val="8"/>
            <rFont val="Tahoma"/>
            <family val="2"/>
          </rPr>
          <t xml:space="preserve">
</t>
        </r>
      </text>
    </comment>
    <comment ref="F62" authorId="1">
      <text>
        <r>
          <rPr>
            <b/>
            <sz val="8"/>
            <rFont val="Tahoma"/>
            <family val="2"/>
          </rPr>
          <t>Formel hinterlegt</t>
        </r>
        <r>
          <rPr>
            <sz val="8"/>
            <rFont val="Tahoma"/>
            <family val="2"/>
          </rPr>
          <t xml:space="preserve">
</t>
        </r>
      </text>
    </comment>
    <comment ref="F63" authorId="1">
      <text>
        <r>
          <rPr>
            <b/>
            <sz val="8"/>
            <rFont val="Tahoma"/>
            <family val="2"/>
          </rPr>
          <t>Formel hinterlegt</t>
        </r>
        <r>
          <rPr>
            <sz val="8"/>
            <rFont val="Tahoma"/>
            <family val="2"/>
          </rPr>
          <t xml:space="preserve">
</t>
        </r>
      </text>
    </comment>
    <comment ref="F64" authorId="1">
      <text>
        <r>
          <rPr>
            <b/>
            <sz val="8"/>
            <rFont val="Tahoma"/>
            <family val="2"/>
          </rPr>
          <t>Formel hinterlegt</t>
        </r>
        <r>
          <rPr>
            <sz val="8"/>
            <rFont val="Tahoma"/>
            <family val="2"/>
          </rPr>
          <t xml:space="preserve">
</t>
        </r>
      </text>
    </comment>
  </commentList>
</comments>
</file>

<file path=xl/comments2.xml><?xml version="1.0" encoding="utf-8"?>
<comments xmlns="http://schemas.openxmlformats.org/spreadsheetml/2006/main">
  <authors>
    <author>steffen</author>
  </authors>
  <commentList>
    <comment ref="E12" authorId="0">
      <text>
        <r>
          <rPr>
            <b/>
            <sz val="8"/>
            <rFont val="Tahoma"/>
            <family val="2"/>
          </rPr>
          <t>Entspricht dem in Zeile 19 des BVI-Datenblattes zum VAG-Reporting ausgewiesenen Wertes</t>
        </r>
        <r>
          <rPr>
            <sz val="8"/>
            <rFont val="Tahoma"/>
            <family val="2"/>
          </rPr>
          <t xml:space="preserve">
</t>
        </r>
      </text>
    </comment>
  </commentList>
</comments>
</file>

<file path=xl/sharedStrings.xml><?xml version="1.0" encoding="utf-8"?>
<sst xmlns="http://schemas.openxmlformats.org/spreadsheetml/2006/main" count="331" uniqueCount="181">
  <si>
    <t>Währung</t>
  </si>
  <si>
    <t>% vom Wert des Sondervermögens</t>
  </si>
  <si>
    <t>Zeitwert</t>
  </si>
  <si>
    <t>Anzahl der Anteile</t>
  </si>
  <si>
    <t>Buchwert</t>
  </si>
  <si>
    <t>Buchwert eines Anteils</t>
  </si>
  <si>
    <t>Berichtsstichtag</t>
  </si>
  <si>
    <t>Nr.</t>
  </si>
  <si>
    <t>Schuldner</t>
  </si>
  <si>
    <t>Anteilwert</t>
  </si>
  <si>
    <t>BRD</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</si>
  <si>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</si>
  <si>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</si>
  <si>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</si>
  <si>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</si>
  <si>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Frankreich</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</si>
  <si>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</si>
  <si>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</si>
  <si>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</si>
  <si>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</si>
  <si>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</si>
  <si>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</si>
  <si>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</si>
  <si>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</si>
  <si>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</si>
  <si>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</si>
  <si>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</si>
  <si>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</si>
  <si>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</si>
  <si>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</si>
  <si>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</si>
  <si>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</si>
  <si>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</si>
  <si>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</si>
  <si>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</si>
  <si>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</si>
  <si>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</si>
  <si>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</si>
  <si>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</si>
  <si>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</si>
  <si>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</si>
  <si>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</si>
  <si>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</si>
  <si>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</si>
  <si>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</si>
  <si>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</si>
  <si>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</si>
  <si>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</si>
  <si>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</si>
  <si>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</si>
  <si>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</si>
  <si>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</si>
  <si>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</si>
  <si>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</si>
  <si>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</si>
  <si>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</si>
  <si>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</si>
  <si>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</si>
  <si>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</si>
  <si>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</si>
  <si>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</si>
  <si>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</si>
  <si>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</si>
  <si>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</si>
  <si>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</si>
  <si>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</si>
  <si>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</si>
  <si>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</si>
  <si>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</si>
  <si>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</si>
  <si>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</si>
  <si>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</si>
  <si>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</si>
  <si>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</si>
  <si>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</si>
  <si>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</si>
  <si>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</si>
  <si>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</si>
  <si>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</si>
  <si>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</si>
  <si>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</si>
  <si>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</si>
  <si>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</si>
  <si>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</si>
  <si>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</si>
  <si>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</si>
  <si>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</si>
  <si>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</si>
  <si>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</si>
  <si>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</si>
  <si>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</si>
  <si>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</si>
  <si>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Anlagen gegenüber Ausstellern in</t>
  </si>
  <si>
    <t>übrigen Europ. Währungsunion (ohne BRD)</t>
  </si>
  <si>
    <t>übrigen EU (ohne EWU)</t>
  </si>
  <si>
    <t>übrigen OECD (ohne EU)</t>
  </si>
  <si>
    <t>außerhalb OECD</t>
  </si>
  <si>
    <t>Summe</t>
  </si>
  <si>
    <t>*)</t>
  </si>
  <si>
    <t>1. Auswahl</t>
  </si>
  <si>
    <t>2. Auswahl</t>
  </si>
  <si>
    <t>3. Auswahl</t>
  </si>
  <si>
    <t>4. Auswahl</t>
  </si>
  <si>
    <t>Mitgliedsstaaten EWU</t>
  </si>
  <si>
    <t>EU</t>
  </si>
  <si>
    <t>OECD</t>
  </si>
  <si>
    <t>Andorra</t>
  </si>
  <si>
    <t>Bulgarien</t>
  </si>
  <si>
    <t>Australien</t>
  </si>
  <si>
    <t>Belgien</t>
  </si>
  <si>
    <t>Dänemark</t>
  </si>
  <si>
    <t>Chile</t>
  </si>
  <si>
    <t>Finnland</t>
  </si>
  <si>
    <t>Estland</t>
  </si>
  <si>
    <t>Island</t>
  </si>
  <si>
    <t>Israel</t>
  </si>
  <si>
    <t>Griechenland</t>
  </si>
  <si>
    <t>Japan</t>
  </si>
  <si>
    <t>Irland</t>
  </si>
  <si>
    <t>Kanada</t>
  </si>
  <si>
    <t>Italien</t>
  </si>
  <si>
    <t>Korea</t>
  </si>
  <si>
    <t>Luxemburg</t>
  </si>
  <si>
    <t>Mexiko</t>
  </si>
  <si>
    <t>Malta</t>
  </si>
  <si>
    <t>Neuseeland</t>
  </si>
  <si>
    <t>Monaco</t>
  </si>
  <si>
    <t>Norwegen</t>
  </si>
  <si>
    <t>Montenegro</t>
  </si>
  <si>
    <t>Schweiz</t>
  </si>
  <si>
    <t>Niederlande</t>
  </si>
  <si>
    <t>Türkei</t>
  </si>
  <si>
    <t>Portugal</t>
  </si>
  <si>
    <t>Vereinigte Staaten</t>
  </si>
  <si>
    <t>San Marino</t>
  </si>
  <si>
    <t>Deutschland</t>
  </si>
  <si>
    <t>Slowakei</t>
  </si>
  <si>
    <t>Slowenien</t>
  </si>
  <si>
    <t>Spanien</t>
  </si>
  <si>
    <t>Vatikanstadt</t>
  </si>
  <si>
    <t>Zypern</t>
  </si>
  <si>
    <t>Österreich</t>
  </si>
  <si>
    <t>Polen</t>
  </si>
  <si>
    <t>Schweden</t>
  </si>
  <si>
    <t>rot+kursiv:</t>
  </si>
  <si>
    <t>Länder sind im vorgenannten Feld bereits enthalten</t>
  </si>
  <si>
    <t>Slowakische Republik</t>
  </si>
  <si>
    <t>Tschechische Republik</t>
  </si>
  <si>
    <t>Ungarn</t>
  </si>
  <si>
    <t>Lettland</t>
  </si>
  <si>
    <t>Litauen</t>
  </si>
  <si>
    <t>Rumänien</t>
  </si>
  <si>
    <t>Tschechien</t>
  </si>
  <si>
    <t xml:space="preserve">Polen </t>
  </si>
  <si>
    <t xml:space="preserve">Malta </t>
  </si>
  <si>
    <t>Anteil der (Schuldschein-) Darlehen 
nach Nr. 3, 4 a) und 
Forderungen nach Nr. 1 und Nr. 11</t>
  </si>
  <si>
    <t>Art der Renten Nr. 1, 3, 4 a), 6, 7, 8, 11, 18</t>
  </si>
  <si>
    <t>Großbritannien</t>
  </si>
  <si>
    <t>Nordirland</t>
  </si>
  <si>
    <t>Vereinigtes Königreich (ohne GB,Nordirland)</t>
  </si>
  <si>
    <t>a</t>
  </si>
  <si>
    <t>b</t>
  </si>
  <si>
    <t>c</t>
  </si>
  <si>
    <t>d</t>
  </si>
  <si>
    <t>e</t>
  </si>
  <si>
    <t xml:space="preserve"> = Zentralregierungen (Staaten), Regionalregierungen und öffentliche Gebietskörperschaften</t>
  </si>
  <si>
    <t>Zur Erleichterung der Identifikation kann die Emittenten-Nr. von WM-Datenservice verwendet werden.</t>
  </si>
  <si>
    <t>davon: öffentlich rechtliche Aussteller *)</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</si>
  <si>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</si>
  <si>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</si>
  <si>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</si>
  <si>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Vermögensanlagen gegenüber Ausstellern, die den Zeilen 1 bis 5 nicht zugeordnet werden können  (z. B. nicht transparente Zielfondsanteile) sind gegebenenfalls dem jeweiligen größten Wert aus den Zeilen 1-5 zuzuschlagen.</t>
  </si>
  <si>
    <t>§§ 46 ff. InvG</t>
  </si>
  <si>
    <t>börsentäglich</t>
  </si>
  <si>
    <t>Deka Investment GmbH,
Frankfurt am Main</t>
  </si>
  <si>
    <t>Deka Deutsche Boerse EUROGOV® France 3-5 UCITS ETF</t>
  </si>
  <si>
    <t>DE000ETFL409</t>
  </si>
  <si>
    <t xml:space="preserve">29.02.2016                    </t>
  </si>
  <si>
    <t>EUR</t>
  </si>
  <si>
    <t>DBAG EUROGOV France 3-5</t>
  </si>
  <si>
    <r>
      <t xml:space="preserve">Restwert
</t>
    </r>
    <r>
      <rPr>
        <sz val="10"/>
        <rFont val="Arial"/>
        <family val="2"/>
      </rPr>
      <t>verbleibende, nicht in Zeile 20-22, 
24-26, 29, 39 oder 41 
zuzuordnenden Vermögenswerte 
im transparenten Fonds</t>
    </r>
  </si>
</sst>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Black]\-#,##0.00;"/>
  </numFmts>
  <fonts count="47">
    <font>
      <sz val="10"/>
      <name val="Arial"/>
      <family val="0"/>
    </font>
    <font>
      <sz val="11"/>
      <color indexed="8"/>
      <name val="Calibri"/>
      <family val="2"/>
    </font>
    <font>
      <sz val="10"/>
      <color indexed="12"/>
      <name val="Arial"/>
      <family val="2"/>
    </font>
    <font>
      <b/>
      <sz val="10"/>
      <name val="Arial"/>
      <family val="2"/>
    </font>
    <font>
      <sz val="10"/>
      <color indexed="62"/>
      <name val="Arial"/>
      <family val="2"/>
    </font>
    <font>
      <sz val="11"/>
      <name val="Arial"/>
      <family val="2"/>
    </font>
    <font>
      <sz val="8"/>
      <name val="Tahoma"/>
      <family val="2"/>
    </font>
    <font>
      <b/>
      <sz val="8"/>
      <name val="Tahoma"/>
      <family val="2"/>
    </font>
    <font>
      <b/>
      <sz val="8"/>
      <color indexed="10"/>
      <name val="Tahoma"/>
      <family val="2"/>
    </font>
    <font>
      <sz val="10"/>
      <color indexed="22"/>
      <name val="Arial"/>
      <family val="2"/>
    </font>
    <font>
      <b/>
      <sz val="10"/>
      <color indexed="22"/>
      <name val="Arial"/>
      <family val="2"/>
    </font>
    <font>
      <i/>
      <sz val="10"/>
      <color indexed="22"/>
      <name val="Arial"/>
      <family val="2"/>
    </font>
    <font>
      <sz val="8"/>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2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thin"/>
    </border>
    <border>
      <left/>
      <right/>
      <top style="thin"/>
      <bottom style="thin"/>
    </border>
    <border>
      <left style="thin"/>
      <right style="thin"/>
      <top style="thin"/>
      <bottom style="thin"/>
    </border>
    <border>
      <left style="thin"/>
      <right style="thin"/>
      <top style="thin"/>
      <bottom/>
    </border>
    <border>
      <left style="thin"/>
      <right/>
      <top style="thin"/>
      <bottom style="thin"/>
    </border>
    <border>
      <left/>
      <right style="thin"/>
      <top style="thin"/>
      <bottom style="thin"/>
    </border>
    <border>
      <left style="thin"/>
      <right style="thin"/>
      <top style="thin"/>
      <bottom style="medium"/>
    </border>
    <border>
      <left style="thin"/>
      <right/>
      <top style="medium"/>
      <bottom style="thin"/>
    </border>
    <border>
      <left/>
      <right/>
      <top style="medium"/>
      <bottom style="thin"/>
    </border>
    <border>
      <left/>
      <right style="thin"/>
      <top style="medium"/>
      <bottom style="thin"/>
    </border>
    <border>
      <left style="thin"/>
      <right style="thin"/>
      <top/>
      <bottom/>
    </border>
    <border>
      <left style="thin"/>
      <right style="thin"/>
      <top style="medium"/>
      <bottom style="thin"/>
    </border>
    <border>
      <left style="thin"/>
      <right style="thin"/>
      <top/>
      <bottom style="thin"/>
    </border>
    <border>
      <left style="thin"/>
      <right style="thin"/>
      <top style="medium"/>
      <bottom style="medium"/>
    </border>
    <border>
      <left style="thin"/>
      <right/>
      <top/>
      <bottom style="thin"/>
    </border>
    <border>
      <left/>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5" borderId="2" applyNumberFormat="0" applyAlignment="0" applyProtection="0"/>
    <xf numFmtId="41" fontId="0" fillId="0" borderId="0" applyFont="0" applyFill="0" applyBorder="0" applyAlignment="0" applyProtection="0"/>
    <xf numFmtId="0" fontId="33" fillId="26"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6" fillId="27" borderId="0" applyNumberFormat="0" applyBorder="0" applyAlignment="0" applyProtection="0"/>
    <xf numFmtId="43" fontId="0" fillId="0" borderId="0" applyFont="0" applyFill="0" applyBorder="0" applyAlignment="0" applyProtection="0"/>
    <xf numFmtId="0" fontId="37" fillId="28" borderId="0" applyNumberFormat="0" applyBorder="0" applyAlignment="0" applyProtection="0"/>
    <xf numFmtId="0" fontId="0" fillId="29" borderId="4" applyNumberFormat="0" applyFont="0" applyAlignment="0" applyProtection="0"/>
    <xf numFmtId="9" fontId="0" fillId="0" borderId="0" applyFont="0" applyFill="0" applyBorder="0" applyAlignment="0" applyProtection="0"/>
    <xf numFmtId="0" fontId="38" fillId="30" borderId="0" applyNumberFormat="0" applyBorder="0" applyAlignment="0" applyProtection="0"/>
    <xf numFmtId="0" fontId="0" fillId="0" borderId="0">
      <alignment/>
      <protection/>
    </xf>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31" borderId="9" applyNumberFormat="0" applyAlignment="0" applyProtection="0"/>
  </cellStyleXfs>
  <cellXfs count="173">
    <xf numFmtId="0" fontId="0" fillId="0" borderId="0" xfId="0" applyAlignment="1">
      <alignment/>
    </xf>
    <xf numFmtId="0" fontId="0" fillId="32" borderId="0" xfId="0" applyFill="1" applyAlignment="1">
      <alignment horizontal="left"/>
    </xf>
    <xf numFmtId="0" fontId="0" fillId="32" borderId="0" xfId="0" applyFill="1" applyAlignment="1">
      <alignment/>
    </xf>
    <xf numFmtId="0" fontId="2" fillId="32" borderId="0" xfId="0" applyFont="1" applyFill="1" applyAlignment="1">
      <alignment/>
    </xf>
    <xf numFmtId="2" fontId="0" fillId="32" borderId="0" xfId="0" applyNumberFormat="1" applyFill="1" applyAlignment="1">
      <alignment horizontal="right"/>
    </xf>
    <xf numFmtId="0" fontId="0" fillId="32" borderId="10" xfId="0" applyFill="1" applyBorder="1" applyAlignment="1">
      <alignment/>
    </xf>
    <xf numFmtId="0" fontId="4" fillId="0" borderId="10" xfId="0" applyFont="1" applyBorder="1" applyAlignment="1">
      <alignment/>
    </xf>
    <xf numFmtId="0" fontId="0" fillId="33" borderId="10" xfId="0" applyFont="1" applyFill="1" applyBorder="1" applyAlignment="1">
      <alignment/>
    </xf>
    <xf numFmtId="0" fontId="0" fillId="32" borderId="11" xfId="0" applyFill="1" applyBorder="1" applyAlignment="1">
      <alignment/>
    </xf>
    <xf numFmtId="3" fontId="0" fillId="33" borderId="11" xfId="0" applyNumberFormat="1" applyFont="1" applyFill="1" applyBorder="1" applyAlignment="1">
      <alignment/>
    </xf>
    <xf numFmtId="0" fontId="3" fillId="34" borderId="12" xfId="0" applyFont="1" applyFill="1" applyBorder="1" applyAlignment="1">
      <alignment wrapText="1"/>
    </xf>
    <xf numFmtId="0" fontId="0" fillId="32" borderId="12" xfId="0" applyFill="1" applyBorder="1" applyAlignment="1">
      <alignment horizontal="left" wrapText="1"/>
    </xf>
    <xf numFmtId="0" fontId="2" fillId="32" borderId="12" xfId="0" applyFont="1" applyFill="1" applyBorder="1" applyAlignment="1">
      <alignment wrapText="1"/>
    </xf>
    <xf numFmtId="3" fontId="0" fillId="32" borderId="12" xfId="0" applyNumberFormat="1" applyFill="1" applyBorder="1" applyAlignment="1">
      <alignment horizontal="right" wrapText="1"/>
    </xf>
    <xf numFmtId="3" fontId="0" fillId="0" borderId="12" xfId="0" applyNumberFormat="1" applyFont="1" applyFill="1" applyBorder="1" applyAlignment="1" applyProtection="1">
      <alignment wrapText="1"/>
      <protection locked="0"/>
    </xf>
    <xf numFmtId="3" fontId="0" fillId="32" borderId="12" xfId="0" applyNumberFormat="1" applyFill="1" applyBorder="1" applyAlignment="1">
      <alignment wrapText="1"/>
    </xf>
    <xf numFmtId="0" fontId="3" fillId="35" borderId="12" xfId="0" applyFont="1" applyFill="1" applyBorder="1" applyAlignment="1">
      <alignment wrapText="1"/>
    </xf>
    <xf numFmtId="0" fontId="2" fillId="35" borderId="12" xfId="0" applyFont="1" applyFill="1" applyBorder="1" applyAlignment="1">
      <alignment wrapText="1"/>
    </xf>
    <xf numFmtId="4" fontId="3" fillId="0" borderId="12" xfId="0" applyNumberFormat="1" applyFont="1" applyBorder="1" applyAlignment="1" applyProtection="1">
      <alignment horizontal="right" wrapText="1"/>
      <protection locked="0"/>
    </xf>
    <xf numFmtId="3" fontId="3" fillId="32" borderId="12" xfId="0" applyNumberFormat="1" applyFont="1" applyFill="1" applyBorder="1" applyAlignment="1">
      <alignment wrapText="1"/>
    </xf>
    <xf numFmtId="0" fontId="0" fillId="32" borderId="12" xfId="0" applyFill="1" applyBorder="1" applyAlignment="1">
      <alignment horizontal="left" vertical="center" wrapText="1"/>
    </xf>
    <xf numFmtId="4" fontId="0" fillId="0" borderId="12" xfId="0" applyNumberFormat="1" applyFont="1" applyBorder="1" applyAlignment="1" applyProtection="1">
      <alignment horizontal="right" wrapText="1"/>
      <protection locked="0"/>
    </xf>
    <xf numFmtId="0" fontId="0" fillId="32" borderId="13" xfId="0" applyFill="1" applyBorder="1" applyAlignment="1">
      <alignment horizontal="left" vertical="center" wrapText="1"/>
    </xf>
    <xf numFmtId="0" fontId="0" fillId="34" borderId="12" xfId="0" applyFill="1" applyBorder="1" applyAlignment="1">
      <alignment horizontal="left" wrapText="1"/>
    </xf>
    <xf numFmtId="0" fontId="0" fillId="34" borderId="12" xfId="0" applyFont="1" applyFill="1" applyBorder="1" applyAlignment="1">
      <alignment wrapText="1"/>
    </xf>
    <xf numFmtId="0" fontId="0" fillId="0" borderId="0" xfId="0" applyAlignment="1">
      <alignment horizontal="left"/>
    </xf>
    <xf numFmtId="0" fontId="2" fillId="0" borderId="0" xfId="0" applyFont="1" applyAlignment="1">
      <alignment/>
    </xf>
    <xf numFmtId="3" fontId="0" fillId="32" borderId="12" xfId="0" applyNumberFormat="1" applyFont="1" applyFill="1" applyBorder="1" applyAlignment="1">
      <alignment wrapText="1"/>
    </xf>
    <xf numFmtId="2" fontId="0" fillId="32" borderId="12" xfId="0" applyNumberFormat="1" applyFont="1" applyFill="1" applyBorder="1" applyAlignment="1">
      <alignment horizontal="right" wrapText="1"/>
    </xf>
    <xf numFmtId="0" fontId="5" fillId="0" borderId="0" xfId="0" applyFont="1" applyAlignment="1">
      <alignment wrapText="1"/>
    </xf>
    <xf numFmtId="0" fontId="0" fillId="32" borderId="0" xfId="51" applyFill="1" applyAlignment="1">
      <alignment horizontal="left"/>
      <protection/>
    </xf>
    <xf numFmtId="0" fontId="0" fillId="32" borderId="0" xfId="51" applyFill="1">
      <alignment/>
      <protection/>
    </xf>
    <xf numFmtId="0" fontId="2" fillId="32" borderId="0" xfId="51" applyFont="1" applyFill="1">
      <alignment/>
      <protection/>
    </xf>
    <xf numFmtId="2" fontId="0" fillId="32" borderId="0" xfId="51" applyNumberFormat="1" applyFill="1" applyAlignment="1">
      <alignment horizontal="right"/>
      <protection/>
    </xf>
    <xf numFmtId="0" fontId="0" fillId="0" borderId="0" xfId="51">
      <alignment/>
      <protection/>
    </xf>
    <xf numFmtId="0" fontId="0" fillId="32" borderId="10" xfId="51" applyFill="1" applyBorder="1">
      <alignment/>
      <protection/>
    </xf>
    <xf numFmtId="0" fontId="4" fillId="0" borderId="10" xfId="51" applyFont="1" applyBorder="1">
      <alignment/>
      <protection/>
    </xf>
    <xf numFmtId="0" fontId="0" fillId="33" borderId="10" xfId="51" applyFont="1" applyFill="1" applyBorder="1">
      <alignment/>
      <protection/>
    </xf>
    <xf numFmtId="0" fontId="0" fillId="32" borderId="11" xfId="51" applyFill="1" applyBorder="1">
      <alignment/>
      <protection/>
    </xf>
    <xf numFmtId="0" fontId="0" fillId="33" borderId="11" xfId="51" applyFont="1" applyFill="1" applyBorder="1">
      <alignment/>
      <protection/>
    </xf>
    <xf numFmtId="0" fontId="3" fillId="34" borderId="12" xfId="51" applyFont="1" applyFill="1" applyBorder="1" applyAlignment="1">
      <alignment horizontal="left" vertical="center" wrapText="1"/>
      <protection/>
    </xf>
    <xf numFmtId="0" fontId="3" fillId="0" borderId="0" xfId="51" applyFont="1">
      <alignment/>
      <protection/>
    </xf>
    <xf numFmtId="0" fontId="0" fillId="34" borderId="12" xfId="51" applyFont="1" applyFill="1" applyBorder="1" applyAlignment="1">
      <alignment horizontal="left" vertical="center" wrapText="1"/>
      <protection/>
    </xf>
    <xf numFmtId="2" fontId="3" fillId="34" borderId="12" xfId="51" applyNumberFormat="1" applyFont="1" applyFill="1" applyBorder="1" applyAlignment="1">
      <alignment horizontal="right" wrapText="1"/>
      <protection/>
    </xf>
    <xf numFmtId="0" fontId="3" fillId="34" borderId="12" xfId="51" applyFont="1" applyFill="1" applyBorder="1" applyAlignment="1">
      <alignment horizontal="right"/>
      <protection/>
    </xf>
    <xf numFmtId="0" fontId="3" fillId="34" borderId="12" xfId="51" applyFont="1" applyFill="1" applyBorder="1" applyAlignment="1">
      <alignment wrapText="1"/>
      <protection/>
    </xf>
    <xf numFmtId="0" fontId="0" fillId="32" borderId="12" xfId="51" applyFont="1" applyFill="1" applyBorder="1" applyAlignment="1">
      <alignment horizontal="left" vertical="center" wrapText="1"/>
      <protection/>
    </xf>
    <xf numFmtId="2" fontId="3" fillId="32" borderId="12" xfId="51" applyNumberFormat="1" applyFont="1" applyFill="1" applyBorder="1" applyAlignment="1">
      <alignment horizontal="right" wrapText="1"/>
      <protection/>
    </xf>
    <xf numFmtId="0" fontId="3" fillId="32" borderId="12" xfId="51" applyFont="1" applyFill="1" applyBorder="1" applyAlignment="1">
      <alignment horizontal="right"/>
      <protection/>
    </xf>
    <xf numFmtId="0" fontId="0" fillId="32" borderId="13" xfId="51" applyFont="1" applyFill="1" applyBorder="1" applyAlignment="1">
      <alignment horizontal="left" vertical="center"/>
      <protection/>
    </xf>
    <xf numFmtId="0" fontId="0" fillId="32" borderId="13" xfId="51" applyFont="1" applyFill="1" applyBorder="1" applyAlignment="1">
      <alignment horizontal="right" vertical="center"/>
      <protection/>
    </xf>
    <xf numFmtId="2" fontId="0" fillId="32" borderId="13" xfId="51" applyNumberFormat="1" applyFill="1" applyBorder="1" applyAlignment="1">
      <alignment horizontal="right" vertical="center"/>
      <protection/>
    </xf>
    <xf numFmtId="0" fontId="0" fillId="32" borderId="13" xfId="51" applyFill="1" applyBorder="1" applyAlignment="1">
      <alignment vertical="center"/>
      <protection/>
    </xf>
    <xf numFmtId="0" fontId="0" fillId="0" borderId="0" xfId="51" applyAlignment="1">
      <alignment/>
      <protection/>
    </xf>
    <xf numFmtId="0" fontId="0" fillId="32" borderId="12" xfId="51" applyFill="1" applyBorder="1" applyAlignment="1">
      <alignment horizontal="left" vertical="center"/>
      <protection/>
    </xf>
    <xf numFmtId="2" fontId="0" fillId="32" borderId="12" xfId="51" applyNumberFormat="1" applyFill="1" applyBorder="1" applyAlignment="1">
      <alignment horizontal="right"/>
      <protection/>
    </xf>
    <xf numFmtId="0" fontId="0" fillId="32" borderId="12" xfId="51" applyFill="1" applyBorder="1">
      <alignment/>
      <protection/>
    </xf>
    <xf numFmtId="0" fontId="0" fillId="32" borderId="13" xfId="51" applyFill="1" applyBorder="1" applyAlignment="1">
      <alignment horizontal="left" vertical="center"/>
      <protection/>
    </xf>
    <xf numFmtId="0" fontId="0" fillId="32" borderId="12" xfId="51" applyFont="1" applyFill="1" applyBorder="1" applyAlignment="1">
      <alignment horizontal="right"/>
      <protection/>
    </xf>
    <xf numFmtId="0" fontId="0" fillId="35" borderId="13" xfId="51" applyFont="1" applyFill="1" applyBorder="1" applyAlignment="1">
      <alignment horizontal="right"/>
      <protection/>
    </xf>
    <xf numFmtId="2" fontId="0" fillId="32" borderId="13" xfId="51" applyNumberFormat="1" applyFill="1" applyBorder="1" applyAlignment="1">
      <alignment horizontal="right"/>
      <protection/>
    </xf>
    <xf numFmtId="0" fontId="0" fillId="32" borderId="13" xfId="51" applyFill="1" applyBorder="1">
      <alignment/>
      <protection/>
    </xf>
    <xf numFmtId="0" fontId="0" fillId="33" borderId="13" xfId="51" applyFont="1" applyFill="1" applyBorder="1" applyAlignment="1">
      <alignment horizontal="right" vertical="center"/>
      <protection/>
    </xf>
    <xf numFmtId="0" fontId="0" fillId="32" borderId="13" xfId="51" applyFill="1" applyBorder="1" applyAlignment="1">
      <alignment/>
      <protection/>
    </xf>
    <xf numFmtId="0" fontId="0" fillId="0" borderId="12" xfId="51" applyFont="1" applyBorder="1" applyAlignment="1" applyProtection="1">
      <alignment horizontal="right"/>
      <protection locked="0"/>
    </xf>
    <xf numFmtId="0" fontId="0" fillId="0" borderId="12" xfId="51" applyFont="1" applyBorder="1" applyAlignment="1">
      <alignment horizontal="right"/>
      <protection/>
    </xf>
    <xf numFmtId="2" fontId="0" fillId="35" borderId="12" xfId="51" applyNumberFormat="1" applyFill="1" applyBorder="1" applyAlignment="1">
      <alignment horizontal="right"/>
      <protection/>
    </xf>
    <xf numFmtId="0" fontId="0" fillId="36" borderId="14" xfId="51" applyFill="1" applyBorder="1" applyAlignment="1">
      <alignment horizontal="left"/>
      <protection/>
    </xf>
    <xf numFmtId="0" fontId="3" fillId="36" borderId="0" xfId="51" applyFont="1" applyFill="1">
      <alignment/>
      <protection/>
    </xf>
    <xf numFmtId="0" fontId="3" fillId="36" borderId="0" xfId="51" applyFont="1" applyFill="1" applyAlignment="1">
      <alignment vertical="center"/>
      <protection/>
    </xf>
    <xf numFmtId="2" fontId="0" fillId="36" borderId="0" xfId="51" applyNumberFormat="1" applyFill="1" applyAlignment="1">
      <alignment horizontal="right"/>
      <protection/>
    </xf>
    <xf numFmtId="0" fontId="0" fillId="36" borderId="0" xfId="51" applyFill="1">
      <alignment/>
      <protection/>
    </xf>
    <xf numFmtId="0" fontId="0" fillId="36" borderId="15" xfId="51" applyFill="1" applyBorder="1">
      <alignment/>
      <protection/>
    </xf>
    <xf numFmtId="0" fontId="2" fillId="32" borderId="12" xfId="51" applyFont="1" applyFill="1" applyBorder="1">
      <alignment/>
      <protection/>
    </xf>
    <xf numFmtId="2" fontId="0" fillId="33" borderId="12" xfId="51" applyNumberFormat="1" applyFont="1" applyFill="1" applyBorder="1" applyAlignment="1">
      <alignment horizontal="right"/>
      <protection/>
    </xf>
    <xf numFmtId="0" fontId="0" fillId="32" borderId="16" xfId="51" applyFill="1" applyBorder="1" applyAlignment="1">
      <alignment horizontal="left" vertical="center"/>
      <protection/>
    </xf>
    <xf numFmtId="0" fontId="2" fillId="32" borderId="16" xfId="51" applyFont="1" applyFill="1" applyBorder="1">
      <alignment/>
      <protection/>
    </xf>
    <xf numFmtId="2" fontId="0" fillId="32" borderId="16" xfId="51" applyNumberFormat="1" applyFill="1" applyBorder="1" applyAlignment="1">
      <alignment horizontal="right"/>
      <protection/>
    </xf>
    <xf numFmtId="0" fontId="0" fillId="0" borderId="16" xfId="51" applyFont="1" applyFill="1" applyBorder="1" applyProtection="1">
      <alignment/>
      <protection locked="0"/>
    </xf>
    <xf numFmtId="0" fontId="0" fillId="32" borderId="16" xfId="51" applyFill="1" applyBorder="1">
      <alignment/>
      <protection/>
    </xf>
    <xf numFmtId="0" fontId="0" fillId="0" borderId="0" xfId="51" applyFill="1">
      <alignment/>
      <protection/>
    </xf>
    <xf numFmtId="0" fontId="0" fillId="34" borderId="17" xfId="51" applyFill="1" applyBorder="1" applyAlignment="1">
      <alignment horizontal="left" vertical="center"/>
      <protection/>
    </xf>
    <xf numFmtId="0" fontId="3" fillId="34" borderId="18" xfId="51" applyFont="1" applyFill="1" applyBorder="1">
      <alignment/>
      <protection/>
    </xf>
    <xf numFmtId="0" fontId="2" fillId="34" borderId="18" xfId="51" applyFont="1" applyFill="1" applyBorder="1">
      <alignment/>
      <protection/>
    </xf>
    <xf numFmtId="2" fontId="0" fillId="34" borderId="18" xfId="51" applyNumberFormat="1" applyFill="1" applyBorder="1" applyAlignment="1">
      <alignment horizontal="right"/>
      <protection/>
    </xf>
    <xf numFmtId="0" fontId="0" fillId="34" borderId="18" xfId="51" applyFont="1" applyFill="1" applyBorder="1" applyProtection="1">
      <alignment/>
      <protection locked="0"/>
    </xf>
    <xf numFmtId="0" fontId="0" fillId="34" borderId="19" xfId="51" applyFill="1" applyBorder="1">
      <alignment/>
      <protection/>
    </xf>
    <xf numFmtId="0" fontId="2" fillId="32" borderId="13" xfId="51" applyFont="1" applyFill="1" applyBorder="1" applyAlignment="1">
      <alignment/>
      <protection/>
    </xf>
    <xf numFmtId="2" fontId="0" fillId="0" borderId="13" xfId="51" applyNumberFormat="1" applyFont="1" applyBorder="1" applyAlignment="1" applyProtection="1">
      <alignment horizontal="right"/>
      <protection locked="0"/>
    </xf>
    <xf numFmtId="0" fontId="2" fillId="32" borderId="16" xfId="51" applyFont="1" applyFill="1" applyBorder="1" applyAlignment="1">
      <alignment/>
      <protection/>
    </xf>
    <xf numFmtId="2" fontId="0" fillId="0" borderId="16" xfId="51" applyNumberFormat="1" applyFont="1" applyBorder="1" applyAlignment="1" applyProtection="1">
      <alignment horizontal="right"/>
      <protection locked="0"/>
    </xf>
    <xf numFmtId="0" fontId="0" fillId="32" borderId="20" xfId="51" applyFill="1" applyBorder="1" applyAlignment="1">
      <alignment horizontal="left" vertical="center"/>
      <protection/>
    </xf>
    <xf numFmtId="0" fontId="2" fillId="32" borderId="20" xfId="51" applyFont="1" applyFill="1" applyBorder="1" applyAlignment="1">
      <alignment/>
      <protection/>
    </xf>
    <xf numFmtId="2" fontId="0" fillId="0" borderId="20" xfId="51" applyNumberFormat="1" applyFont="1" applyBorder="1" applyAlignment="1" applyProtection="1">
      <alignment horizontal="right"/>
      <protection locked="0"/>
    </xf>
    <xf numFmtId="0" fontId="0" fillId="32" borderId="16" xfId="51" applyFont="1" applyFill="1" applyBorder="1" applyAlignment="1">
      <alignment horizontal="left" vertical="center"/>
      <protection/>
    </xf>
    <xf numFmtId="2" fontId="0" fillId="0" borderId="12" xfId="51" applyNumberFormat="1" applyFont="1" applyBorder="1" applyAlignment="1" applyProtection="1">
      <alignment horizontal="right"/>
      <protection locked="0"/>
    </xf>
    <xf numFmtId="0" fontId="0" fillId="32" borderId="21" xfId="51" applyFill="1" applyBorder="1" applyAlignment="1">
      <alignment horizontal="left" vertical="center"/>
      <protection/>
    </xf>
    <xf numFmtId="0" fontId="3" fillId="34" borderId="22" xfId="51" applyFont="1" applyFill="1" applyBorder="1" applyAlignment="1">
      <alignment wrapText="1"/>
      <protection/>
    </xf>
    <xf numFmtId="0" fontId="2" fillId="32" borderId="22" xfId="51" applyFont="1" applyFill="1" applyBorder="1">
      <alignment/>
      <protection/>
    </xf>
    <xf numFmtId="2" fontId="0" fillId="0" borderId="22" xfId="51" applyNumberFormat="1" applyFont="1" applyBorder="1" applyAlignment="1" applyProtection="1">
      <alignment horizontal="right"/>
      <protection locked="0"/>
    </xf>
    <xf numFmtId="0" fontId="0" fillId="32" borderId="12" xfId="51" applyFont="1" applyFill="1" applyBorder="1" applyAlignment="1">
      <alignment horizontal="left" vertical="center"/>
      <protection/>
    </xf>
    <xf numFmtId="0" fontId="3" fillId="34" borderId="16" xfId="51" applyFont="1" applyFill="1" applyBorder="1" applyAlignment="1">
      <alignment wrapText="1"/>
      <protection/>
    </xf>
    <xf numFmtId="0" fontId="0" fillId="32" borderId="23" xfId="51" applyFont="1" applyFill="1" applyBorder="1" applyAlignment="1">
      <alignment horizontal="left" vertical="center"/>
      <protection/>
    </xf>
    <xf numFmtId="0" fontId="3" fillId="34" borderId="23" xfId="51" applyFont="1" applyFill="1" applyBorder="1" applyAlignment="1">
      <alignment wrapText="1"/>
      <protection/>
    </xf>
    <xf numFmtId="0" fontId="2" fillId="32" borderId="23" xfId="51" applyFont="1" applyFill="1" applyBorder="1">
      <alignment/>
      <protection/>
    </xf>
    <xf numFmtId="2" fontId="0" fillId="0" borderId="23" xfId="51" applyNumberFormat="1" applyFont="1" applyBorder="1" applyAlignment="1" applyProtection="1">
      <alignment horizontal="right"/>
      <protection locked="0"/>
    </xf>
    <xf numFmtId="0" fontId="2" fillId="34" borderId="18" xfId="51" applyFont="1" applyFill="1" applyBorder="1" applyAlignment="1">
      <alignment horizontal="right"/>
      <protection/>
    </xf>
    <xf numFmtId="0" fontId="2" fillId="32" borderId="13" xfId="51" applyFont="1" applyFill="1" applyBorder="1" applyAlignment="1">
      <alignment horizontal="right"/>
      <protection/>
    </xf>
    <xf numFmtId="2" fontId="0" fillId="0" borderId="12" xfId="51" applyNumberFormat="1" applyFont="1" applyBorder="1" applyAlignment="1">
      <alignment horizontal="right"/>
      <protection/>
    </xf>
    <xf numFmtId="2" fontId="0" fillId="0" borderId="16" xfId="51" applyNumberFormat="1" applyFont="1" applyBorder="1" applyAlignment="1">
      <alignment horizontal="right"/>
      <protection/>
    </xf>
    <xf numFmtId="0" fontId="0" fillId="34" borderId="24" xfId="51" applyFill="1" applyBorder="1" applyAlignment="1">
      <alignment horizontal="left" vertical="center"/>
      <protection/>
    </xf>
    <xf numFmtId="0" fontId="3" fillId="34" borderId="10" xfId="51" applyFont="1" applyFill="1" applyBorder="1" applyAlignment="1">
      <alignment horizontal="left"/>
      <protection/>
    </xf>
    <xf numFmtId="0" fontId="2" fillId="34" borderId="10" xfId="51" applyFont="1" applyFill="1" applyBorder="1">
      <alignment/>
      <protection/>
    </xf>
    <xf numFmtId="2" fontId="0" fillId="32" borderId="10" xfId="51" applyNumberFormat="1" applyFont="1" applyFill="1" applyBorder="1" applyAlignment="1">
      <alignment horizontal="right"/>
      <protection/>
    </xf>
    <xf numFmtId="2" fontId="0" fillId="0" borderId="22" xfId="51" applyNumberFormat="1" applyFont="1" applyBorder="1" applyAlignment="1">
      <alignment horizontal="right"/>
      <protection/>
    </xf>
    <xf numFmtId="0" fontId="0" fillId="32" borderId="22" xfId="51" applyFill="1" applyBorder="1" applyAlignment="1">
      <alignment horizontal="left" vertical="center"/>
      <protection/>
    </xf>
    <xf numFmtId="0" fontId="0" fillId="34" borderId="16" xfId="51" applyFill="1" applyBorder="1" applyAlignment="1">
      <alignment horizontal="left"/>
      <protection/>
    </xf>
    <xf numFmtId="0" fontId="2" fillId="34" borderId="16" xfId="51" applyFont="1" applyFill="1" applyBorder="1">
      <alignment/>
      <protection/>
    </xf>
    <xf numFmtId="2" fontId="0" fillId="35" borderId="16" xfId="51" applyNumberFormat="1" applyFill="1" applyBorder="1" applyAlignment="1">
      <alignment horizontal="right"/>
      <protection/>
    </xf>
    <xf numFmtId="0" fontId="0" fillId="34" borderId="22" xfId="51" applyFill="1" applyBorder="1" applyAlignment="1">
      <alignment horizontal="left" vertical="center"/>
      <protection/>
    </xf>
    <xf numFmtId="0" fontId="0" fillId="34" borderId="22" xfId="51" applyFont="1" applyFill="1" applyBorder="1">
      <alignment/>
      <protection/>
    </xf>
    <xf numFmtId="2" fontId="0" fillId="34" borderId="22" xfId="51" applyNumberFormat="1" applyFill="1" applyBorder="1" applyAlignment="1">
      <alignment horizontal="right"/>
      <protection/>
    </xf>
    <xf numFmtId="0" fontId="2" fillId="32" borderId="12" xfId="51" applyFont="1" applyFill="1" applyBorder="1" applyAlignment="1">
      <alignment/>
      <protection/>
    </xf>
    <xf numFmtId="0" fontId="0" fillId="0" borderId="25" xfId="51" applyBorder="1" applyAlignment="1">
      <alignment/>
      <protection/>
    </xf>
    <xf numFmtId="0" fontId="0" fillId="35" borderId="12" xfId="51" applyFill="1" applyBorder="1" applyAlignment="1">
      <alignment horizontal="left" vertical="center"/>
      <protection/>
    </xf>
    <xf numFmtId="0" fontId="2" fillId="0" borderId="0" xfId="51" applyFont="1">
      <alignment/>
      <protection/>
    </xf>
    <xf numFmtId="2" fontId="0" fillId="0" borderId="0" xfId="51" applyNumberFormat="1" applyAlignment="1">
      <alignment horizontal="right"/>
      <protection/>
    </xf>
    <xf numFmtId="0" fontId="0" fillId="0" borderId="0" xfId="51" applyAlignment="1">
      <alignment horizontal="left"/>
      <protection/>
    </xf>
    <xf numFmtId="0" fontId="0" fillId="0" borderId="0" xfId="0" applyFont="1" applyAlignment="1">
      <alignment/>
    </xf>
    <xf numFmtId="0" fontId="0" fillId="0" borderId="0" xfId="0" applyFont="1" applyAlignment="1">
      <alignment/>
    </xf>
    <xf numFmtId="2" fontId="0" fillId="34" borderId="12" xfId="51" applyNumberFormat="1" applyFill="1" applyBorder="1" applyAlignment="1">
      <alignment horizontal="right"/>
      <protection/>
    </xf>
    <xf numFmtId="0" fontId="0" fillId="32" borderId="12" xfId="0" applyFont="1" applyFill="1" applyBorder="1" applyAlignment="1">
      <alignment horizontal="left" vertical="center" wrapText="1"/>
    </xf>
    <xf numFmtId="0" fontId="3" fillId="32" borderId="12" xfId="0" applyFont="1" applyFill="1" applyBorder="1" applyAlignment="1">
      <alignment horizontal="left" wrapText="1"/>
    </xf>
    <xf numFmtId="0" fontId="3" fillId="32" borderId="12" xfId="0" applyFont="1" applyFill="1" applyBorder="1" applyAlignment="1">
      <alignment horizontal="left" vertical="center" wrapText="1"/>
    </xf>
    <xf numFmtId="0" fontId="0" fillId="32" borderId="13" xfId="0" applyFont="1" applyFill="1" applyBorder="1" applyAlignment="1">
      <alignment horizontal="left" vertical="center" wrapText="1"/>
    </xf>
    <xf numFmtId="164" fontId="0" fillId="32" borderId="13" xfId="51" applyNumberFormat="1" applyFill="1" applyBorder="1" applyAlignment="1">
      <alignment shrinkToFit="1"/>
      <protection/>
    </xf>
    <xf numFmtId="164" fontId="0" fillId="32" borderId="20" xfId="51" applyNumberFormat="1" applyFill="1" applyBorder="1" applyAlignment="1">
      <alignment shrinkToFit="1"/>
      <protection/>
    </xf>
    <xf numFmtId="164" fontId="0" fillId="32" borderId="16" xfId="51" applyNumberFormat="1" applyFill="1" applyBorder="1" applyAlignment="1">
      <alignment shrinkToFit="1"/>
      <protection/>
    </xf>
    <xf numFmtId="0" fontId="9" fillId="0" borderId="0" xfId="0" applyFont="1" applyAlignment="1">
      <alignment/>
    </xf>
    <xf numFmtId="0" fontId="10" fillId="32" borderId="0" xfId="0" applyFont="1" applyFill="1" applyAlignment="1">
      <alignment/>
    </xf>
    <xf numFmtId="0" fontId="10" fillId="0" borderId="0" xfId="0" applyFont="1" applyAlignment="1">
      <alignment/>
    </xf>
    <xf numFmtId="0" fontId="11" fillId="0" borderId="0" xfId="0" applyFont="1" applyAlignment="1">
      <alignment/>
    </xf>
    <xf numFmtId="0" fontId="0" fillId="35" borderId="12" xfId="51" applyFont="1" applyFill="1" applyBorder="1" applyAlignment="1">
      <alignment horizontal="right"/>
      <protection/>
    </xf>
    <xf numFmtId="0" fontId="3" fillId="34" borderId="13" xfId="51" applyFont="1" applyFill="1" applyBorder="1" applyAlignment="1">
      <alignment wrapText="1"/>
      <protection/>
    </xf>
    <xf numFmtId="0" fontId="3" fillId="34" borderId="20" xfId="51" applyFont="1" applyFill="1" applyBorder="1" applyAlignment="1">
      <alignment wrapText="1"/>
      <protection/>
    </xf>
    <xf numFmtId="0" fontId="3" fillId="34" borderId="21" xfId="51" applyFont="1" applyFill="1" applyBorder="1" applyAlignment="1">
      <alignment wrapText="1"/>
      <protection/>
    </xf>
    <xf numFmtId="0" fontId="0" fillId="34" borderId="12" xfId="51" applyFill="1" applyBorder="1" applyAlignment="1">
      <alignment wrapText="1"/>
      <protection/>
    </xf>
    <xf numFmtId="0" fontId="0" fillId="33" borderId="12" xfId="51" applyFont="1" applyFill="1" applyBorder="1" applyAlignment="1">
      <alignment horizontal="right"/>
      <protection/>
    </xf>
    <xf numFmtId="0" fontId="0" fillId="32" borderId="10" xfId="51" applyFill="1" applyBorder="1" applyAlignment="1">
      <alignment wrapText="1"/>
      <protection/>
    </xf>
    <xf numFmtId="0" fontId="0" fillId="32" borderId="10" xfId="0" applyFill="1" applyBorder="1" applyAlignment="1">
      <alignment wrapText="1"/>
    </xf>
    <xf numFmtId="2" fontId="3" fillId="34" borderId="12" xfId="51" applyNumberFormat="1" applyFont="1" applyFill="1" applyBorder="1" applyAlignment="1">
      <alignment horizontal="left" vertical="center" wrapText="1"/>
      <protection/>
    </xf>
    <xf numFmtId="0" fontId="3" fillId="34" borderId="12" xfId="0" applyFont="1" applyFill="1" applyBorder="1" applyAlignment="1">
      <alignment horizontal="left" vertical="center" wrapText="1"/>
    </xf>
    <xf numFmtId="2" fontId="3" fillId="34" borderId="12" xfId="0" applyNumberFormat="1" applyFont="1" applyFill="1" applyBorder="1" applyAlignment="1">
      <alignment horizontal="left" vertical="center" wrapText="1"/>
    </xf>
    <xf numFmtId="2" fontId="3" fillId="34" borderId="12" xfId="0" applyNumberFormat="1" applyFont="1" applyFill="1" applyBorder="1" applyAlignment="1">
      <alignment wrapText="1"/>
    </xf>
    <xf numFmtId="0" fontId="3" fillId="0" borderId="0" xfId="51" applyFont="1" applyFill="1">
      <alignment/>
      <protection/>
    </xf>
    <xf numFmtId="0" fontId="0" fillId="0" borderId="0" xfId="51" applyFont="1" applyFill="1">
      <alignment/>
      <protection/>
    </xf>
    <xf numFmtId="0" fontId="0" fillId="0" borderId="0" xfId="51" applyFill="1" applyAlignment="1">
      <alignment/>
      <protection/>
    </xf>
    <xf numFmtId="0" fontId="0" fillId="0" borderId="0" xfId="0" applyFont="1" applyFill="1" applyAlignment="1">
      <alignment/>
    </xf>
    <xf numFmtId="0" fontId="0" fillId="0" borderId="0" xfId="0" applyFill="1" applyAlignment="1">
      <alignment/>
    </xf>
    <xf numFmtId="0" fontId="4" fillId="0" borderId="10" xfId="51" applyFont="1" applyBorder="1" applyAlignment="1">
      <alignment wrapText="1"/>
      <protection/>
    </xf>
    <xf numFmtId="2" fontId="0" fillId="35" borderId="13" xfId="51" applyNumberFormat="1" applyFont="1" applyFill="1" applyBorder="1" applyAlignment="1">
      <alignment horizontal="right"/>
      <protection/>
    </xf>
    <xf numFmtId="2" fontId="0" fillId="35" borderId="12" xfId="51" applyNumberFormat="1" applyFont="1" applyFill="1" applyBorder="1" applyAlignment="1">
      <alignment horizontal="right"/>
      <protection/>
    </xf>
    <xf numFmtId="3" fontId="0" fillId="0" borderId="12" xfId="0" applyNumberFormat="1" applyFont="1" applyFill="1" applyBorder="1" applyAlignment="1" applyProtection="1">
      <alignment/>
      <protection locked="0"/>
    </xf>
    <xf numFmtId="0" fontId="3" fillId="35" borderId="12" xfId="0" applyFont="1" applyFill="1" applyBorder="1" applyAlignment="1">
      <alignment/>
    </xf>
    <xf numFmtId="0" fontId="2" fillId="35" borderId="12" xfId="0" applyFont="1" applyFill="1" applyBorder="1" applyAlignment="1">
      <alignment/>
    </xf>
    <xf numFmtId="4" fontId="3" fillId="0" borderId="12" xfId="0" applyNumberFormat="1" applyFont="1" applyBorder="1" applyAlignment="1" applyProtection="1">
      <alignment horizontal="right"/>
      <protection locked="0"/>
    </xf>
    <xf numFmtId="4" fontId="0" fillId="0" borderId="12" xfId="0" applyNumberFormat="1" applyFont="1" applyBorder="1" applyAlignment="1" applyProtection="1">
      <alignment horizontal="right"/>
      <protection locked="0"/>
    </xf>
    <xf numFmtId="4" fontId="0" fillId="0" borderId="13" xfId="0" applyNumberFormat="1" applyFont="1" applyBorder="1" applyAlignment="1" applyProtection="1">
      <alignment horizontal="right"/>
      <protection locked="0"/>
    </xf>
    <xf numFmtId="0" fontId="5" fillId="0" borderId="0" xfId="0" applyFont="1" applyAlignment="1">
      <alignment/>
    </xf>
    <xf numFmtId="0" fontId="5" fillId="0" borderId="0" xfId="0" applyFont="1" applyAlignment="1">
      <alignment wrapText="1"/>
    </xf>
    <xf numFmtId="0" fontId="0" fillId="0" borderId="0" xfId="0" applyFont="1" applyAlignment="1">
      <alignment wrapText="1"/>
    </xf>
    <xf numFmtId="0" fontId="3" fillId="34" borderId="14" xfId="0" applyFont="1" applyFill="1" applyBorder="1" applyAlignment="1">
      <alignment wrapText="1"/>
    </xf>
    <xf numFmtId="0" fontId="0" fillId="0" borderId="15" xfId="0" applyBorder="1" applyAlignment="1">
      <alignment wrapText="1"/>
    </xf>
  </cellXfs>
  <cellStyles count="48">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 2" xfId="51"/>
    <cellStyle name="Überschrift" xfId="52"/>
    <cellStyle name="Überschrift 1" xfId="53"/>
    <cellStyle name="Überschrift 2" xfId="54"/>
    <cellStyle name="Überschrift 3" xfId="55"/>
    <cellStyle name="Überschrift 4" xfId="56"/>
    <cellStyle name="Verknüpfte Zelle" xfId="57"/>
    <cellStyle name="Currency" xfId="58"/>
    <cellStyle name="Currency [0]" xfId="59"/>
    <cellStyle name="Warnender Text" xfId="60"/>
    <cellStyle name="Zelle überprüfe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R69"/>
  <sheetViews>
    <sheetView tabSelected="1" zoomScalePageLayoutView="0" workbookViewId="0" topLeftCell="A1">
      <selection activeCell="C2" sqref="C2"/>
    </sheetView>
  </sheetViews>
  <sheetFormatPr defaultColWidth="11.421875" defaultRowHeight="15" customHeight="1"/>
  <cols>
    <col min="1" max="1" width="6.00390625" style="127" customWidth="1"/>
    <col min="2" max="2" width="34.7109375" style="34" customWidth="1"/>
    <col min="3" max="3" width="28.28125" style="125" customWidth="1"/>
    <col min="4" max="4" width="22.57421875" style="126" customWidth="1"/>
    <col min="5" max="5" width="22.28125" style="34" customWidth="1"/>
    <col min="6" max="6" width="20.140625" style="34" customWidth="1"/>
    <col min="7" max="239" width="11.421875" style="34" customWidth="1"/>
    <col min="240" max="240" width="5.140625" style="34" customWidth="1"/>
    <col min="241" max="241" width="34.00390625" style="34" customWidth="1"/>
    <col min="242" max="242" width="24.8515625" style="34" customWidth="1"/>
    <col min="243" max="243" width="22.57421875" style="34" customWidth="1"/>
    <col min="244" max="244" width="22.28125" style="34" customWidth="1"/>
    <col min="245" max="245" width="20.140625" style="34" customWidth="1"/>
    <col min="246" max="16384" width="11.421875" style="34" customWidth="1"/>
  </cols>
  <sheetData>
    <row r="1" spans="1:6" ht="15" customHeight="1">
      <c r="A1" s="30"/>
      <c r="B1" s="31"/>
      <c r="C1" s="32"/>
      <c r="D1" s="33"/>
      <c r="E1" s="31"/>
      <c r="F1" s="31"/>
    </row>
    <row r="2" spans="1:10" ht="29.25" customHeight="1">
      <c r="A2" s="30"/>
      <c r="B2" s="148" t="s">
        <v>27</v>
      </c>
      <c r="C2" s="159" t="s">
        <v>174</v>
      </c>
      <c r="D2" s="33"/>
      <c r="E2" s="31"/>
      <c r="F2" s="31"/>
      <c r="H2" s="80"/>
      <c r="I2" s="80"/>
      <c r="J2" s="80"/>
    </row>
    <row r="3" spans="1:10" ht="15" customHeight="1">
      <c r="A3" s="30"/>
      <c r="B3" s="35" t="s">
        <v>168</v>
      </c>
      <c r="C3" s="36" t="s">
        <v>175</v>
      </c>
      <c r="D3" s="33"/>
      <c r="E3" s="31"/>
      <c r="F3" s="31"/>
      <c r="H3" s="80"/>
      <c r="I3" s="80"/>
      <c r="J3" s="80"/>
    </row>
    <row r="4" spans="1:10" ht="15" customHeight="1">
      <c r="A4" s="30"/>
      <c r="B4" s="35" t="s">
        <v>26</v>
      </c>
      <c r="C4" s="36" t="s">
        <v>176</v>
      </c>
      <c r="D4" s="33"/>
      <c r="E4" s="31"/>
      <c r="F4" s="31"/>
      <c r="H4" s="80"/>
      <c r="I4" s="80"/>
      <c r="J4" s="80"/>
    </row>
    <row r="5" spans="1:6" ht="15" customHeight="1">
      <c r="A5" s="30"/>
      <c r="B5" s="35" t="s">
        <v>6</v>
      </c>
      <c r="C5" s="36" t="s">
        <v>177</v>
      </c>
      <c r="D5" s="33"/>
      <c r="E5" s="31"/>
      <c r="F5" s="31"/>
    </row>
    <row r="6" spans="1:6" ht="15" customHeight="1">
      <c r="A6" s="30"/>
      <c r="B6" s="35" t="s">
        <v>0</v>
      </c>
      <c r="C6" s="36" t="s">
        <v>178</v>
      </c>
      <c r="D6" s="33"/>
      <c r="E6" s="31"/>
      <c r="F6" s="31"/>
    </row>
    <row r="7" spans="1:18" ht="15" customHeight="1">
      <c r="A7" s="30"/>
      <c r="B7" s="31"/>
      <c r="C7" s="32"/>
      <c r="D7" s="33"/>
      <c r="E7" s="31"/>
      <c r="F7" s="31"/>
      <c r="H7" s="154"/>
      <c r="I7" s="154"/>
      <c r="J7" s="154"/>
      <c r="K7" s="154"/>
      <c r="L7" s="154"/>
      <c r="M7" s="154"/>
      <c r="N7" s="154"/>
      <c r="O7" s="154"/>
      <c r="P7" s="154"/>
      <c r="Q7" s="154"/>
      <c r="R7" s="154"/>
    </row>
    <row r="8" spans="1:6" ht="15" customHeight="1">
      <c r="A8" s="30"/>
      <c r="B8" s="35" t="s">
        <v>3</v>
      </c>
      <c r="C8" s="37"/>
      <c r="D8" s="33"/>
      <c r="E8" s="31"/>
      <c r="F8" s="31"/>
    </row>
    <row r="9" spans="1:15" ht="15" customHeight="1">
      <c r="A9" s="30"/>
      <c r="B9" s="38" t="s">
        <v>5</v>
      </c>
      <c r="C9" s="39"/>
      <c r="D9" s="33"/>
      <c r="E9" s="31"/>
      <c r="F9" s="31"/>
      <c r="H9" s="154"/>
      <c r="I9" s="80"/>
      <c r="J9" s="80"/>
      <c r="K9" s="80"/>
      <c r="L9" s="80"/>
      <c r="M9" s="80"/>
      <c r="N9" s="80"/>
      <c r="O9" s="80"/>
    </row>
    <row r="10" spans="1:6" ht="15" customHeight="1">
      <c r="A10" s="30"/>
      <c r="B10" s="31"/>
      <c r="C10" s="32"/>
      <c r="D10" s="33"/>
      <c r="E10" s="31"/>
      <c r="F10" s="31"/>
    </row>
    <row r="11" spans="1:12" s="41" customFormat="1" ht="28.5" customHeight="1">
      <c r="A11" s="40" t="s">
        <v>19</v>
      </c>
      <c r="B11" s="40"/>
      <c r="C11" s="40" t="s">
        <v>20</v>
      </c>
      <c r="D11" s="150" t="s">
        <v>1</v>
      </c>
      <c r="E11" s="40" t="s">
        <v>2</v>
      </c>
      <c r="F11" s="40" t="s">
        <v>4</v>
      </c>
      <c r="H11" s="155"/>
      <c r="I11" s="155"/>
      <c r="J11" s="155"/>
      <c r="K11" s="155"/>
      <c r="L11" s="154"/>
    </row>
    <row r="12" spans="1:12" s="41" customFormat="1" ht="16.5" customHeight="1">
      <c r="A12" s="42">
        <v>1</v>
      </c>
      <c r="B12" s="45" t="s">
        <v>21</v>
      </c>
      <c r="C12" s="147"/>
      <c r="D12" s="43"/>
      <c r="E12" s="44"/>
      <c r="F12" s="44"/>
      <c r="H12" s="155"/>
      <c r="I12" s="155"/>
      <c r="J12" s="155"/>
      <c r="K12" s="155"/>
      <c r="L12" s="155"/>
    </row>
    <row r="13" spans="1:12" s="41" customFormat="1" ht="30" customHeight="1">
      <c r="A13" s="42">
        <v>2</v>
      </c>
      <c r="B13" s="45" t="s">
        <v>22</v>
      </c>
      <c r="C13" s="142" t="s">
        <v>172</v>
      </c>
      <c r="D13" s="43"/>
      <c r="E13" s="44"/>
      <c r="F13" s="44"/>
      <c r="H13" s="155"/>
      <c r="I13" s="155"/>
      <c r="J13" s="155"/>
      <c r="K13" s="155"/>
      <c r="L13" s="155"/>
    </row>
    <row r="14" spans="1:12" s="41" customFormat="1" ht="18" customHeight="1">
      <c r="A14" s="42">
        <v>3</v>
      </c>
      <c r="B14" s="45" t="s">
        <v>23</v>
      </c>
      <c r="C14" s="142">
        <v>15</v>
      </c>
      <c r="D14" s="43"/>
      <c r="E14" s="44"/>
      <c r="F14" s="44"/>
      <c r="H14" s="155"/>
      <c r="I14" s="155"/>
      <c r="J14" s="155"/>
      <c r="K14" s="155"/>
      <c r="L14" s="155"/>
    </row>
    <row r="15" spans="1:12" s="41" customFormat="1" ht="15" customHeight="1">
      <c r="A15" s="46">
        <v>4</v>
      </c>
      <c r="B15" s="45" t="s">
        <v>24</v>
      </c>
      <c r="C15" s="147"/>
      <c r="D15" s="47"/>
      <c r="E15" s="48"/>
      <c r="F15" s="48"/>
      <c r="H15" s="155"/>
      <c r="I15" s="155"/>
      <c r="J15" s="155"/>
      <c r="K15" s="155"/>
      <c r="L15" s="155"/>
    </row>
    <row r="16" spans="1:6" s="53" customFormat="1" ht="15" customHeight="1">
      <c r="A16" s="49">
        <v>5</v>
      </c>
      <c r="B16" s="143" t="s">
        <v>25</v>
      </c>
      <c r="C16" s="50" t="str">
        <f>C3</f>
        <v>Deka Deutsche Boerse EUROGOV® France 3-5 UCITS ETF</v>
      </c>
      <c r="D16" s="51"/>
      <c r="E16" s="52"/>
      <c r="F16" s="52"/>
    </row>
    <row r="17" spans="1:6" ht="18" customHeight="1">
      <c r="A17" s="54">
        <v>6</v>
      </c>
      <c r="B17" s="45" t="s">
        <v>26</v>
      </c>
      <c r="C17" s="58" t="str">
        <f>C4</f>
        <v>DE000ETFL409</v>
      </c>
      <c r="D17" s="55"/>
      <c r="E17" s="56"/>
      <c r="F17" s="56"/>
    </row>
    <row r="18" spans="1:6" ht="28.5" customHeight="1">
      <c r="A18" s="57">
        <v>7</v>
      </c>
      <c r="B18" s="143" t="s">
        <v>27</v>
      </c>
      <c r="C18" s="58" t="str">
        <f>C2</f>
        <v>Deka Investment GmbH,
Frankfurt am Main</v>
      </c>
      <c r="D18" s="55"/>
      <c r="E18" s="56"/>
      <c r="F18" s="56"/>
    </row>
    <row r="19" spans="1:6" ht="15" customHeight="1">
      <c r="A19" s="54">
        <v>8</v>
      </c>
      <c r="B19" s="45" t="s">
        <v>28</v>
      </c>
      <c r="C19" s="59">
        <v>1</v>
      </c>
      <c r="D19" s="60"/>
      <c r="E19" s="61"/>
      <c r="F19" s="61"/>
    </row>
    <row r="20" spans="1:6" ht="30" customHeight="1">
      <c r="A20" s="57">
        <v>9</v>
      </c>
      <c r="B20" s="143" t="s">
        <v>29</v>
      </c>
      <c r="C20" s="62"/>
      <c r="D20" s="51"/>
      <c r="E20" s="52"/>
      <c r="F20" s="63"/>
    </row>
    <row r="21" spans="1:6" ht="27" customHeight="1">
      <c r="A21" s="54">
        <v>10</v>
      </c>
      <c r="B21" s="45" t="s">
        <v>30</v>
      </c>
      <c r="C21" s="64">
        <v>1</v>
      </c>
      <c r="D21" s="55"/>
      <c r="E21" s="56"/>
      <c r="F21" s="56"/>
    </row>
    <row r="22" spans="1:6" ht="16.5" customHeight="1">
      <c r="A22" s="54">
        <v>11</v>
      </c>
      <c r="B22" s="45" t="s">
        <v>31</v>
      </c>
      <c r="C22" s="65"/>
      <c r="D22" s="55"/>
      <c r="E22" s="56"/>
      <c r="F22" s="56"/>
    </row>
    <row r="23" spans="1:6" ht="15" customHeight="1">
      <c r="A23" s="54">
        <v>12</v>
      </c>
      <c r="B23" s="45" t="s">
        <v>32</v>
      </c>
      <c r="C23" s="65" t="s">
        <v>173</v>
      </c>
      <c r="D23" s="55"/>
      <c r="E23" s="56"/>
      <c r="F23" s="56"/>
    </row>
    <row r="24" spans="1:6" ht="16.5" customHeight="1">
      <c r="A24" s="54">
        <v>13</v>
      </c>
      <c r="B24" s="45" t="s">
        <v>33</v>
      </c>
      <c r="C24" s="58"/>
      <c r="D24" s="66">
        <v>100</v>
      </c>
      <c r="E24" s="56"/>
      <c r="F24" s="56"/>
    </row>
    <row r="25" spans="1:12" ht="15" customHeight="1">
      <c r="A25" s="54">
        <v>14</v>
      </c>
      <c r="B25" s="45" t="s">
        <v>34</v>
      </c>
      <c r="C25" s="142" t="s">
        <v>179</v>
      </c>
      <c r="D25" s="66">
        <v>100</v>
      </c>
      <c r="E25" s="56"/>
      <c r="F25" s="56"/>
      <c r="H25" s="80"/>
      <c r="I25" s="80"/>
      <c r="J25" s="80"/>
      <c r="K25" s="80"/>
      <c r="L25" s="80"/>
    </row>
    <row r="26" spans="1:12" ht="29.25" customHeight="1">
      <c r="A26" s="54">
        <v>15</v>
      </c>
      <c r="B26" s="45" t="s">
        <v>35</v>
      </c>
      <c r="C26" s="142"/>
      <c r="D26" s="66"/>
      <c r="E26" s="56"/>
      <c r="F26" s="56"/>
      <c r="H26" s="80"/>
      <c r="I26" s="80"/>
      <c r="J26" s="80"/>
      <c r="K26" s="80"/>
      <c r="L26" s="80"/>
    </row>
    <row r="27" spans="1:6" ht="15" customHeight="1">
      <c r="A27" s="54">
        <v>16</v>
      </c>
      <c r="B27" s="45" t="s">
        <v>36</v>
      </c>
      <c r="C27" s="64">
        <v>1</v>
      </c>
      <c r="D27" s="55"/>
      <c r="E27" s="56"/>
      <c r="F27" s="56"/>
    </row>
    <row r="28" spans="1:6" ht="21.75" customHeight="1">
      <c r="A28" s="67"/>
      <c r="B28" s="68" t="s">
        <v>37</v>
      </c>
      <c r="C28" s="69"/>
      <c r="D28" s="70"/>
      <c r="E28" s="71"/>
      <c r="F28" s="72"/>
    </row>
    <row r="29" spans="1:6" ht="15" customHeight="1">
      <c r="A29" s="54">
        <v>17</v>
      </c>
      <c r="B29" s="45" t="s">
        <v>38</v>
      </c>
      <c r="C29" s="73"/>
      <c r="D29" s="74"/>
      <c r="E29" s="56"/>
      <c r="F29" s="56"/>
    </row>
    <row r="30" spans="1:6" ht="15" customHeight="1">
      <c r="A30" s="54"/>
      <c r="B30" s="45" t="s">
        <v>39</v>
      </c>
      <c r="C30" s="73"/>
      <c r="D30" s="74"/>
      <c r="E30" s="56"/>
      <c r="F30" s="56"/>
    </row>
    <row r="31" spans="1:6" ht="15" customHeight="1">
      <c r="A31" s="54">
        <v>18</v>
      </c>
      <c r="B31" s="45" t="s">
        <v>40</v>
      </c>
      <c r="C31" s="73"/>
      <c r="D31" s="74"/>
      <c r="E31" s="56"/>
      <c r="F31" s="56"/>
    </row>
    <row r="32" spans="1:6" ht="15" customHeight="1">
      <c r="A32" s="54"/>
      <c r="B32" s="45" t="s">
        <v>41</v>
      </c>
      <c r="C32" s="73"/>
      <c r="D32" s="74"/>
      <c r="E32" s="56"/>
      <c r="F32" s="56"/>
    </row>
    <row r="33" spans="1:6" s="80" customFormat="1" ht="15" customHeight="1" thickBot="1">
      <c r="A33" s="75">
        <v>19</v>
      </c>
      <c r="B33" s="101" t="s">
        <v>42</v>
      </c>
      <c r="C33" s="76"/>
      <c r="D33" s="77"/>
      <c r="E33" s="78">
        <v>101.2413</v>
      </c>
      <c r="F33" s="79"/>
    </row>
    <row r="34" spans="1:6" s="80" customFormat="1" ht="15" customHeight="1">
      <c r="A34" s="81"/>
      <c r="B34" s="82" t="s">
        <v>43</v>
      </c>
      <c r="C34" s="83"/>
      <c r="D34" s="84"/>
      <c r="E34" s="85"/>
      <c r="F34" s="86"/>
    </row>
    <row r="35" spans="1:11" s="53" customFormat="1" ht="37.5" customHeight="1">
      <c r="A35" s="57">
        <v>20</v>
      </c>
      <c r="B35" s="143" t="s">
        <v>44</v>
      </c>
      <c r="C35" s="87"/>
      <c r="D35" s="88">
        <v>0</v>
      </c>
      <c r="E35" s="135" t="str">
        <f>IF($C$8&gt;0,PRODUCT($C$8,$E$33,D35/100),"")</f>
        <v/>
      </c>
      <c r="F35" s="135" t="str">
        <f>IF($C$8&gt;0,PRODUCT($C$8,$C$9,D35/100),"")</f>
        <v/>
      </c>
      <c r="H35" s="156"/>
      <c r="I35" s="156"/>
      <c r="J35" s="156"/>
      <c r="K35" s="156"/>
    </row>
    <row r="36" spans="1:6" s="53" customFormat="1" ht="39" thickBot="1">
      <c r="A36" s="75">
        <v>21</v>
      </c>
      <c r="B36" s="101" t="s">
        <v>45</v>
      </c>
      <c r="C36" s="89"/>
      <c r="D36" s="90">
        <v>0</v>
      </c>
      <c r="E36" s="137" t="str">
        <f>IF($C$8&gt;0,PRODUCT($C$8,$E$33,IZ36/100),"")</f>
        <v/>
      </c>
      <c r="F36" s="137" t="str">
        <f>IF($C$8&gt;0,PRODUCT($C$8,$C$9,IZ36/100),"")</f>
        <v/>
      </c>
    </row>
    <row r="37" spans="1:6" s="53" customFormat="1" ht="63.75">
      <c r="A37" s="91">
        <v>22</v>
      </c>
      <c r="B37" s="144" t="s">
        <v>46</v>
      </c>
      <c r="C37" s="92"/>
      <c r="D37" s="93">
        <v>0</v>
      </c>
      <c r="E37" s="136" t="str">
        <f>IF($C$8&gt;0,PRODUCT($C$8,$E$33,IZ37/100),"")</f>
        <v/>
      </c>
      <c r="F37" s="136" t="str">
        <f>IF($C$8&gt;0,PRODUCT($C$8,$C$9,IZ37/100),"")</f>
        <v/>
      </c>
    </row>
    <row r="38" spans="1:11" s="53" customFormat="1" ht="32.25" customHeight="1" thickBot="1">
      <c r="A38" s="94" t="s">
        <v>47</v>
      </c>
      <c r="B38" s="101" t="s">
        <v>48</v>
      </c>
      <c r="C38" s="89"/>
      <c r="D38" s="90">
        <v>0</v>
      </c>
      <c r="E38" s="137" t="str">
        <f>IF($C$8&gt;0,PRODUCT($C$8,$E$33,IZ38/100),"")</f>
        <v/>
      </c>
      <c r="F38" s="137" t="str">
        <f>IF($C$8&gt;0,PRODUCT($C$8,$C$9,IZ38/100),"")</f>
        <v/>
      </c>
      <c r="H38" s="156"/>
      <c r="I38" s="156"/>
      <c r="J38" s="156"/>
      <c r="K38" s="156"/>
    </row>
    <row r="39" spans="1:6" ht="19.5" customHeight="1">
      <c r="A39" s="54">
        <v>24</v>
      </c>
      <c r="B39" s="45" t="s">
        <v>49</v>
      </c>
      <c r="C39" s="73"/>
      <c r="D39" s="95">
        <v>0</v>
      </c>
      <c r="E39" s="136" t="str">
        <f>IF($C$8&gt;0,PRODUCT($C$8,$E$33,IZ39/100),"")</f>
        <v/>
      </c>
      <c r="F39" s="136" t="str">
        <f>IF($C$8&gt;0,PRODUCT($C$8,$C$9,IZ39/100),"")</f>
        <v/>
      </c>
    </row>
    <row r="40" spans="1:6" ht="19.5" customHeight="1" thickBot="1">
      <c r="A40" s="75">
        <v>25</v>
      </c>
      <c r="B40" s="101" t="s">
        <v>50</v>
      </c>
      <c r="C40" s="76"/>
      <c r="D40" s="90">
        <v>0</v>
      </c>
      <c r="E40" s="137" t="str">
        <f>IF($C$8&gt;0,PRODUCT($C$8,$E$33,IZ40/100),"")</f>
        <v/>
      </c>
      <c r="F40" s="137" t="str">
        <f>IF($C$8&gt;0,PRODUCT($C$8,$C$9,IZ40/100),"")</f>
        <v/>
      </c>
    </row>
    <row r="41" spans="1:6" ht="38.25" customHeight="1">
      <c r="A41" s="96">
        <v>26</v>
      </c>
      <c r="B41" s="97" t="s">
        <v>51</v>
      </c>
      <c r="C41" s="98"/>
      <c r="D41" s="99">
        <v>98.638701</v>
      </c>
      <c r="E41" s="136" t="str">
        <f>IF($C$8&gt;0,PRODUCT($C$8,$E$33,IZ41/100),"")</f>
        <v/>
      </c>
      <c r="F41" s="136" t="str">
        <f>IF($C$8&gt;0,PRODUCT($C$8,$C$9,IZ41/100),"")</f>
        <v/>
      </c>
    </row>
    <row r="42" spans="1:6" ht="27.75" customHeight="1">
      <c r="A42" s="100" t="s">
        <v>52</v>
      </c>
      <c r="B42" s="45" t="s">
        <v>53</v>
      </c>
      <c r="C42" s="73"/>
      <c r="D42" s="95"/>
      <c r="E42" s="135" t="str">
        <f>IF($C$8&gt;0,PRODUCT($C$8,$E$33,IZ42/100),"")</f>
        <v/>
      </c>
      <c r="F42" s="135" t="str">
        <f>IF($C$8&gt;0,PRODUCT($C$8,$C$9,IZ42/100),"")</f>
        <v/>
      </c>
    </row>
    <row r="43" spans="1:6" ht="30" customHeight="1" thickBot="1">
      <c r="A43" s="94" t="s">
        <v>54</v>
      </c>
      <c r="B43" s="101" t="s">
        <v>55</v>
      </c>
      <c r="C43" s="76"/>
      <c r="D43" s="90">
        <v>0</v>
      </c>
      <c r="E43" s="135" t="str">
        <f>IF($C$8&gt;0,PRODUCT($C$8,$E$33,IZ43/100),"")</f>
        <v/>
      </c>
      <c r="F43" s="135" t="str">
        <f>IF($C$8&gt;0,PRODUCT($C$8,$C$9,IZ43/100),"")</f>
        <v/>
      </c>
    </row>
    <row r="44" spans="1:6" ht="55.5" customHeight="1" thickBot="1">
      <c r="A44" s="102">
        <v>29</v>
      </c>
      <c r="B44" s="103" t="s">
        <v>155</v>
      </c>
      <c r="C44" s="104"/>
      <c r="D44" s="105">
        <v>0</v>
      </c>
      <c r="E44" s="137" t="str">
        <f>IF($C$8&gt;0,PRODUCT($C$8,$E$33,IZ44/100),"")</f>
        <v/>
      </c>
      <c r="F44" s="137" t="str">
        <f>IF($C$8&gt;0,PRODUCT($C$8,$C$9,IZ44/100),"")</f>
        <v/>
      </c>
    </row>
    <row r="45" spans="1:6" ht="15" customHeight="1">
      <c r="A45" s="81"/>
      <c r="B45" s="82" t="s">
        <v>156</v>
      </c>
      <c r="C45" s="106"/>
      <c r="D45" s="84"/>
      <c r="E45" s="136"/>
      <c r="F45" s="136"/>
    </row>
    <row r="46" spans="1:6" ht="68.25" customHeight="1">
      <c r="A46" s="49" t="s">
        <v>56</v>
      </c>
      <c r="B46" s="143" t="s">
        <v>57</v>
      </c>
      <c r="C46" s="107"/>
      <c r="D46" s="160">
        <v>98.638701</v>
      </c>
      <c r="E46" s="135" t="str">
        <f>IF($C$8&gt;0,PRODUCT($C$8,$E$33,D46/100),"")</f>
        <v/>
      </c>
      <c r="F46" s="135" t="str">
        <f>IF($C$8&gt;0,PRODUCT($C$8,$C$9,D46/100),"")</f>
        <v/>
      </c>
    </row>
    <row r="47" spans="1:6" ht="55.5" customHeight="1">
      <c r="A47" s="100" t="s">
        <v>58</v>
      </c>
      <c r="B47" s="45" t="s">
        <v>59</v>
      </c>
      <c r="C47" s="73"/>
      <c r="D47" s="108">
        <v>0</v>
      </c>
      <c r="E47" s="135" t="str">
        <f>IF($C$8&gt;0,PRODUCT($C$8,$E$33,D47/100),"")</f>
        <v/>
      </c>
      <c r="F47" s="135" t="str">
        <f>IF($C$8&gt;0,PRODUCT($C$8,$C$9,D47/100),"")</f>
        <v/>
      </c>
    </row>
    <row r="48" spans="1:6" ht="15" customHeight="1">
      <c r="A48" s="100" t="s">
        <v>60</v>
      </c>
      <c r="B48" s="45" t="s">
        <v>61</v>
      </c>
      <c r="C48" s="73"/>
      <c r="D48" s="161">
        <v>0</v>
      </c>
      <c r="E48" s="135" t="str">
        <f>IF($C$8&gt;0,PRODUCT($C$8,$E$33,D48/100),"")</f>
        <v/>
      </c>
      <c r="F48" s="135" t="str">
        <f>IF($C$8&gt;0,PRODUCT($C$8,$C$9,D48/100),"")</f>
        <v/>
      </c>
    </row>
    <row r="49" spans="1:6" ht="57" customHeight="1">
      <c r="A49" s="100" t="s">
        <v>62</v>
      </c>
      <c r="B49" s="45" t="s">
        <v>63</v>
      </c>
      <c r="C49" s="73"/>
      <c r="D49" s="108">
        <v>0</v>
      </c>
      <c r="E49" s="135" t="str">
        <f>IF($C$8&gt;0,PRODUCT($C$8,$E$33,D49/100),"")</f>
        <v/>
      </c>
      <c r="F49" s="135" t="str">
        <f>IF($C$8&gt;0,PRODUCT($C$8,$C$9,D49/100),"")</f>
        <v/>
      </c>
    </row>
    <row r="50" spans="1:6" ht="15" customHeight="1" thickBot="1">
      <c r="A50" s="94" t="s">
        <v>64</v>
      </c>
      <c r="B50" s="101" t="s">
        <v>65</v>
      </c>
      <c r="C50" s="76"/>
      <c r="D50" s="109">
        <v>0</v>
      </c>
      <c r="E50" s="137" t="str">
        <f>IF($C$8&gt;0,PRODUCT($C$8,$E$33,D50/100),"")</f>
        <v/>
      </c>
      <c r="F50" s="137" t="str">
        <f>IF($C$8&gt;0,PRODUCT($C$8,$C$9,D50/100),"")</f>
        <v/>
      </c>
    </row>
    <row r="51" spans="1:6" ht="15" customHeight="1">
      <c r="A51" s="110"/>
      <c r="B51" s="111" t="s">
        <v>66</v>
      </c>
      <c r="C51" s="112"/>
      <c r="D51" s="113"/>
      <c r="E51" s="136"/>
      <c r="F51" s="136"/>
    </row>
    <row r="52" spans="1:6" ht="15" customHeight="1">
      <c r="A52" s="100" t="s">
        <v>67</v>
      </c>
      <c r="B52" s="45" t="s">
        <v>68</v>
      </c>
      <c r="C52" s="73"/>
      <c r="D52" s="108"/>
      <c r="E52" s="135" t="str">
        <f>IF($C$8&gt;0,PRODUCT($C$8,$E$33,IZ52/100),"")</f>
        <v/>
      </c>
      <c r="F52" s="135" t="str">
        <f>IF($C$8&gt;0,PRODUCT($C$8,$C$9,IZ52/100),"")</f>
        <v/>
      </c>
    </row>
    <row r="53" spans="1:6" ht="15" customHeight="1">
      <c r="A53" s="100" t="s">
        <v>69</v>
      </c>
      <c r="B53" s="45" t="s">
        <v>70</v>
      </c>
      <c r="C53" s="73"/>
      <c r="D53" s="108"/>
      <c r="E53" s="135" t="str">
        <f>IF($C$8&gt;0,PRODUCT($C$8,$E$33,IZ53/100),"")</f>
        <v/>
      </c>
      <c r="F53" s="135" t="str">
        <f>IF($C$8&gt;0,PRODUCT($C$8,$C$9,IZ53/100),"")</f>
        <v/>
      </c>
    </row>
    <row r="54" spans="1:6" ht="15" customHeight="1">
      <c r="A54" s="100" t="s">
        <v>71</v>
      </c>
      <c r="B54" s="45" t="s">
        <v>72</v>
      </c>
      <c r="C54" s="73"/>
      <c r="D54" s="108"/>
      <c r="E54" s="135" t="str">
        <f>IF($C$8&gt;0,PRODUCT($C$8,$E$33,IZ54/100),"")</f>
        <v/>
      </c>
      <c r="F54" s="135" t="str">
        <f>IF($C$8&gt;0,PRODUCT($C$8,$C$9,IZ54/100),"")</f>
        <v/>
      </c>
    </row>
    <row r="55" spans="1:6" ht="15" customHeight="1" thickBot="1">
      <c r="A55" s="94" t="s">
        <v>73</v>
      </c>
      <c r="B55" s="101" t="s">
        <v>74</v>
      </c>
      <c r="C55" s="76"/>
      <c r="D55" s="109"/>
      <c r="E55" s="137" t="str">
        <f>IF($C$8&gt;0,PRODUCT($C$8,$E$33,IZ55/100),"")</f>
        <v/>
      </c>
      <c r="F55" s="137" t="str">
        <f>IF($C$8&gt;0,PRODUCT($C$8,$C$9,IZ55/100),"")</f>
        <v/>
      </c>
    </row>
    <row r="56" spans="1:6" ht="38.25">
      <c r="A56" s="96">
        <v>39</v>
      </c>
      <c r="B56" s="97" t="s">
        <v>75</v>
      </c>
      <c r="C56" s="98"/>
      <c r="D56" s="114">
        <v>0</v>
      </c>
      <c r="E56" s="136" t="str">
        <f>IF($C$8&gt;0,PRODUCT($C$8,$E$33,IZ56/100),"")</f>
        <v/>
      </c>
      <c r="F56" s="136" t="str">
        <f>IF($C$8&gt;0,PRODUCT($C$8,$C$9,IZ56/100),"")</f>
        <v/>
      </c>
    </row>
    <row r="57" spans="1:6" ht="30" customHeight="1" thickBot="1">
      <c r="A57" s="94" t="s">
        <v>76</v>
      </c>
      <c r="B57" s="101" t="s">
        <v>77</v>
      </c>
      <c r="C57" s="76"/>
      <c r="D57" s="109">
        <v>0</v>
      </c>
      <c r="E57" s="137" t="str">
        <f>IF($C$8&gt;0,PRODUCT($C$8,$E$33,IZ57/100),"")</f>
        <v/>
      </c>
      <c r="F57" s="137" t="str">
        <f>IF($C$8&gt;0,PRODUCT($C$8,$C$9,IZ57/100),"")</f>
        <v/>
      </c>
    </row>
    <row r="58" spans="1:11" ht="24" customHeight="1">
      <c r="A58" s="115">
        <v>41</v>
      </c>
      <c r="B58" s="97" t="s">
        <v>78</v>
      </c>
      <c r="C58" s="98"/>
      <c r="D58" s="99">
        <v>-0.06911192344029515</v>
      </c>
      <c r="E58" s="136" t="str">
        <f>IF($C$8&gt;0,PRODUCT($C$8,$E$33,IZ58/100),"")</f>
        <v/>
      </c>
      <c r="F58" s="136" t="str">
        <f>IF($C$8&gt;0,PRODUCT($C$8,$C$9,IZ58/100),"")</f>
        <v/>
      </c>
      <c r="H58" s="156"/>
      <c r="I58" s="80"/>
      <c r="J58" s="80"/>
      <c r="K58" s="80"/>
    </row>
    <row r="59" spans="1:6" ht="71.25" customHeight="1" thickBot="1">
      <c r="A59" s="75">
        <v>42</v>
      </c>
      <c r="B59" s="101" t="s">
        <v>180</v>
      </c>
      <c r="C59" s="76"/>
      <c r="D59" s="90">
        <v>1.43041026</v>
      </c>
      <c r="E59" s="137" t="str">
        <f>IF($C$8&gt;0,PRODUCT($C$8,$E$33,IZ59/100),"")</f>
        <v/>
      </c>
      <c r="F59" s="137" t="str">
        <f>IF($C$8&gt;0,PRODUCT($C$8,$C$9,IZ59/100),"")</f>
        <v/>
      </c>
    </row>
    <row r="60" spans="1:6" ht="77.25" customHeight="1">
      <c r="A60" s="54">
        <v>43</v>
      </c>
      <c r="B60" s="145" t="s">
        <v>79</v>
      </c>
      <c r="C60" s="73"/>
      <c r="D60" s="95">
        <v>0</v>
      </c>
      <c r="E60" s="136" t="str">
        <f>IF($C$8&gt;0,PRODUCT($C$8,$E$33,IZ60/100),"")</f>
        <v/>
      </c>
      <c r="F60" s="136" t="str">
        <f>IF($C$8&gt;0,PRODUCT($C$8,$C$9,IZ60/100),"")</f>
        <v/>
      </c>
    </row>
    <row r="61" spans="1:6" ht="66.75" customHeight="1">
      <c r="A61" s="54" t="s">
        <v>80</v>
      </c>
      <c r="B61" s="97" t="s">
        <v>81</v>
      </c>
      <c r="C61" s="73"/>
      <c r="D61" s="95">
        <v>0</v>
      </c>
      <c r="E61" s="135" t="str">
        <f>IF($C$8&gt;0,PRODUCT($C$8,$E$33,IZ61/100),"")</f>
        <v/>
      </c>
      <c r="F61" s="135" t="str">
        <f>IF($C$8&gt;0,PRODUCT($C$8,$C$9,IZ61/100),"")</f>
        <v/>
      </c>
    </row>
    <row r="62" spans="1:6" ht="31.5" customHeight="1" thickBot="1">
      <c r="A62" s="75" t="s">
        <v>82</v>
      </c>
      <c r="B62" s="101" t="s">
        <v>83</v>
      </c>
      <c r="C62" s="76"/>
      <c r="D62" s="90">
        <v>0</v>
      </c>
      <c r="E62" s="137" t="str">
        <f>IF($C$8&gt;0,PRODUCT($C$8,$E$33,IZ62/100),"")</f>
        <v/>
      </c>
      <c r="F62" s="137" t="str">
        <f>IF($C$8&gt;0,PRODUCT($C$8,$C$9,IZ62/100),"")</f>
        <v/>
      </c>
    </row>
    <row r="63" spans="1:6" ht="40.5" customHeight="1">
      <c r="A63" s="115" t="s">
        <v>84</v>
      </c>
      <c r="B63" s="97" t="s">
        <v>85</v>
      </c>
      <c r="C63" s="98"/>
      <c r="D63" s="99">
        <v>0</v>
      </c>
      <c r="E63" s="136" t="str">
        <f>IF($C$8&gt;0,PRODUCT($C$8,$E$33,IZ63/100),"")</f>
        <v/>
      </c>
      <c r="F63" s="136" t="str">
        <f>IF($C$8&gt;0,PRODUCT($C$8,$C$9,IZ63/100),"")</f>
        <v/>
      </c>
    </row>
    <row r="64" spans="1:6" ht="44.25" customHeight="1" thickBot="1">
      <c r="A64" s="116" t="s">
        <v>86</v>
      </c>
      <c r="B64" s="101" t="s">
        <v>87</v>
      </c>
      <c r="C64" s="117"/>
      <c r="D64" s="118">
        <v>0</v>
      </c>
      <c r="E64" s="137" t="str">
        <f>IF($C$8&gt;0,PRODUCT($C$8,$E$33,IZ64/100),"")</f>
        <v/>
      </c>
      <c r="F64" s="137" t="str">
        <f>IF($C$8&gt;0,PRODUCT($C$8,$C$9,IZ64/100),"")</f>
        <v/>
      </c>
    </row>
    <row r="65" spans="1:6" ht="15" customHeight="1">
      <c r="A65" s="119">
        <v>48</v>
      </c>
      <c r="B65" s="97" t="s">
        <v>88</v>
      </c>
      <c r="C65" s="120"/>
      <c r="D65" s="121">
        <f>SUM(D35,D36,D37,D39,D40,D41,D44,D56,D58,D59,D60)</f>
        <v>99.9999993365597</v>
      </c>
      <c r="E65" s="136">
        <f>SUM(E35,E36,E37,E39,E40,E41,E44,E56,E58,E59,E60)</f>
        <v>0</v>
      </c>
      <c r="F65" s="136">
        <f>SUM(F35,F36,F37,F39,F40,F41,F44,F56,F58,F59,F60)</f>
        <v>0</v>
      </c>
    </row>
    <row r="66" spans="1:6" s="53" customFormat="1" ht="25.5">
      <c r="A66" s="100" t="s">
        <v>89</v>
      </c>
      <c r="B66" s="45" t="s">
        <v>90</v>
      </c>
      <c r="C66" s="122"/>
      <c r="D66" s="130">
        <f>IF(D24&gt;0,D24-100,"")</f>
        <v>0</v>
      </c>
      <c r="E66" s="123"/>
      <c r="F66" s="123"/>
    </row>
    <row r="67" spans="1:4" ht="15" customHeight="1">
      <c r="A67" s="124"/>
      <c r="B67" s="146" t="s">
        <v>91</v>
      </c>
      <c r="C67" s="73"/>
      <c r="D67" s="108">
        <v>0</v>
      </c>
    </row>
    <row r="69" ht="15" customHeight="1">
      <c r="A69" s="125"/>
    </row>
  </sheetData>
  <sheetProtection/>
  <printOptions headings="1"/>
  <pageMargins left="0.2362204724409449" right="0.2362204724409449" top="0.7480314960629921" bottom="0.7480314960629921" header="0.31496062992125984" footer="0.31496062992125984"/>
  <pageSetup fitToHeight="3" horizontalDpi="600" verticalDpi="600" orientation="portrait" paperSize="9" scale="60" r:id="rId3"/>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dimension ref="A1:L72"/>
  <sheetViews>
    <sheetView zoomScale="80" zoomScaleNormal="80" zoomScalePageLayoutView="0" workbookViewId="0" topLeftCell="A1">
      <selection activeCell="C2" sqref="C2"/>
    </sheetView>
  </sheetViews>
  <sheetFormatPr defaultColWidth="11.421875" defaultRowHeight="12.75"/>
  <cols>
    <col min="1" max="1" width="7.140625" style="0" customWidth="1"/>
    <col min="2" max="2" width="38.140625" style="0" customWidth="1"/>
    <col min="3" max="3" width="29.57421875" style="0" customWidth="1"/>
    <col min="4" max="4" width="23.8515625" style="0" customWidth="1"/>
    <col min="5" max="5" width="23.57421875" style="0" customWidth="1"/>
    <col min="6" max="6" width="22.421875" style="0" customWidth="1"/>
  </cols>
  <sheetData>
    <row r="1" spans="1:6" ht="12.75">
      <c r="A1" s="1"/>
      <c r="B1" s="2"/>
      <c r="C1" s="3"/>
      <c r="D1" s="4"/>
      <c r="E1" s="2"/>
      <c r="F1" s="2"/>
    </row>
    <row r="2" spans="1:12" ht="25.5">
      <c r="A2" s="1"/>
      <c r="B2" s="149" t="s">
        <v>27</v>
      </c>
      <c r="C2" s="159" t="s">
        <v>174</v>
      </c>
      <c r="D2" s="4"/>
      <c r="E2" s="2"/>
      <c r="F2" s="2"/>
      <c r="G2" s="157"/>
      <c r="H2" s="158"/>
      <c r="I2" s="158"/>
      <c r="J2" s="157"/>
      <c r="K2" s="158"/>
      <c r="L2" s="158"/>
    </row>
    <row r="3" spans="1:12" ht="12.75">
      <c r="A3" s="1"/>
      <c r="B3" s="149" t="s">
        <v>168</v>
      </c>
      <c r="C3" s="6" t="s">
        <v>175</v>
      </c>
      <c r="D3" s="4"/>
      <c r="E3" s="2"/>
      <c r="F3" s="2"/>
      <c r="G3" s="157"/>
      <c r="H3" s="158"/>
      <c r="I3" s="158"/>
      <c r="J3" s="157"/>
      <c r="K3" s="158"/>
      <c r="L3" s="158"/>
    </row>
    <row r="4" spans="1:12" ht="12.75">
      <c r="A4" s="1"/>
      <c r="B4" s="149" t="s">
        <v>26</v>
      </c>
      <c r="C4" s="6" t="s">
        <v>176</v>
      </c>
      <c r="D4" s="4"/>
      <c r="E4" s="2"/>
      <c r="F4" s="2"/>
      <c r="G4" s="157"/>
      <c r="H4" s="158"/>
      <c r="I4" s="158"/>
      <c r="J4" s="157"/>
      <c r="K4" s="158"/>
      <c r="L4" s="158"/>
    </row>
    <row r="5" spans="1:6" ht="12.75">
      <c r="A5" s="1"/>
      <c r="B5" s="149" t="s">
        <v>6</v>
      </c>
      <c r="C5" s="6" t="s">
        <v>177</v>
      </c>
      <c r="D5" s="4"/>
      <c r="E5" s="2"/>
      <c r="F5" s="2"/>
    </row>
    <row r="6" spans="1:6" ht="12.75">
      <c r="A6" s="1"/>
      <c r="B6" s="149" t="s">
        <v>0</v>
      </c>
      <c r="C6" s="6" t="s">
        <v>178</v>
      </c>
      <c r="D6" s="4"/>
      <c r="E6" s="2"/>
      <c r="F6" s="2"/>
    </row>
    <row r="7" spans="1:6" ht="12.75">
      <c r="A7" s="1"/>
      <c r="B7" s="2"/>
      <c r="C7" s="3"/>
      <c r="D7" s="4"/>
      <c r="E7" s="2"/>
      <c r="F7" s="2"/>
    </row>
    <row r="8" spans="1:6" ht="12.75">
      <c r="A8" s="1"/>
      <c r="B8" s="5" t="s">
        <v>3</v>
      </c>
      <c r="C8" s="7"/>
      <c r="D8" s="4"/>
      <c r="E8" s="2"/>
      <c r="F8" s="2"/>
    </row>
    <row r="9" spans="1:6" ht="12.75">
      <c r="A9" s="1"/>
      <c r="B9" s="8" t="s">
        <v>5</v>
      </c>
      <c r="C9" s="9"/>
      <c r="D9" s="4"/>
      <c r="E9" s="2"/>
      <c r="F9" s="2"/>
    </row>
    <row r="10" spans="1:6" ht="12.75">
      <c r="A10" s="1"/>
      <c r="B10" s="2"/>
      <c r="C10" s="3"/>
      <c r="D10" s="4"/>
      <c r="E10" s="2"/>
      <c r="F10" s="2"/>
    </row>
    <row r="11" spans="1:11" ht="25.5">
      <c r="A11" s="151" t="s">
        <v>7</v>
      </c>
      <c r="B11" s="151" t="s">
        <v>8</v>
      </c>
      <c r="C11" s="151" t="s">
        <v>18</v>
      </c>
      <c r="D11" s="152" t="s">
        <v>1</v>
      </c>
      <c r="E11" s="151" t="s">
        <v>2</v>
      </c>
      <c r="F11" s="151" t="s">
        <v>4</v>
      </c>
      <c r="G11" s="155"/>
      <c r="H11" s="157"/>
      <c r="I11" s="157"/>
      <c r="J11" s="157"/>
      <c r="K11" s="128"/>
    </row>
    <row r="12" spans="1:6" ht="12.75">
      <c r="A12" s="11"/>
      <c r="B12" s="10" t="s">
        <v>9</v>
      </c>
      <c r="C12" s="12"/>
      <c r="D12" s="13"/>
      <c r="E12" s="162">
        <v>101.2413</v>
      </c>
      <c r="F12" s="15"/>
    </row>
    <row r="13" spans="1:6" ht="12.75">
      <c r="A13" s="132">
        <v>1</v>
      </c>
      <c r="B13" s="163" t="s">
        <v>15</v>
      </c>
      <c r="C13" s="164">
        <v>450287</v>
      </c>
      <c r="D13" s="165">
        <v>98.638701</v>
      </c>
      <c r="E13" s="19" t="str">
        <f>IF($C$8&gt;0,PRODUCT($C$8,$E$12,D13/100),"")</f>
        <v/>
      </c>
      <c r="F13" s="19" t="str">
        <f>IF($C$9&gt;0,PRODUCT($C$8,$C$9,D13/100),"")</f>
        <v/>
      </c>
    </row>
    <row r="14" spans="1:6" ht="12.75">
      <c r="A14" s="131" t="s">
        <v>160</v>
      </c>
      <c r="B14" s="171" t="s">
        <v>11</v>
      </c>
      <c r="C14" s="172"/>
      <c r="D14" s="166">
        <v>98.638701</v>
      </c>
      <c r="E14" s="27" t="str">
        <f>IF($C$8&gt;0,PRODUCT($C$8,$E$12,IZ14/100),"")</f>
        <v/>
      </c>
      <c r="F14" s="27" t="str">
        <f>IF($C$9&gt;0,PRODUCT($C$8,$C$9,IZ14/100),"")</f>
        <v/>
      </c>
    </row>
    <row r="15" spans="1:6" ht="12.75">
      <c r="A15" s="131" t="s">
        <v>161</v>
      </c>
      <c r="B15" s="171" t="s">
        <v>12</v>
      </c>
      <c r="C15" s="172"/>
      <c r="D15" s="166">
        <v>0</v>
      </c>
      <c r="E15" s="27" t="str">
        <f>IF($C$8&gt;0,PRODUCT($C$8,$E$12,IZ15/100),"")</f>
        <v/>
      </c>
      <c r="F15" s="27" t="str">
        <f>IF($C$9&gt;0,PRODUCT($C$8,$C$9,IZ15/100),"")</f>
        <v/>
      </c>
    </row>
    <row r="16" spans="1:6" ht="12.75">
      <c r="A16" s="131" t="s">
        <v>162</v>
      </c>
      <c r="B16" s="171" t="s">
        <v>13</v>
      </c>
      <c r="C16" s="172"/>
      <c r="D16" s="166">
        <v>0</v>
      </c>
      <c r="E16" s="27" t="str">
        <f>IF($C$8&gt;0,PRODUCT($C$8,$E$12,IZ16/100),"")</f>
        <v/>
      </c>
      <c r="F16" s="27" t="str">
        <f>IF($C$9&gt;0,PRODUCT($C$8,$C$9,IZ16/100),"")</f>
        <v/>
      </c>
    </row>
    <row r="17" spans="1:6" ht="12.75">
      <c r="A17" s="134" t="s">
        <v>163</v>
      </c>
      <c r="B17" s="171" t="s">
        <v>14</v>
      </c>
      <c r="C17" s="172"/>
      <c r="D17" s="166">
        <v>0</v>
      </c>
      <c r="E17" s="27" t="str">
        <f>IF($C$8&gt;0,PRODUCT($C$8,$E$12,IZ17/100),"")</f>
        <v/>
      </c>
      <c r="F17" s="27" t="str">
        <f>IF($C$9&gt;0,PRODUCT($C$8,$C$9,IZ17/100),"")</f>
        <v/>
      </c>
    </row>
    <row r="18" spans="1:6" ht="12.75">
      <c r="A18" s="133">
        <v>2</v>
      </c>
      <c r="B18" s="163"/>
      <c r="C18" s="164"/>
      <c r="D18" s="165"/>
      <c r="E18" s="19" t="str">
        <f>IF($C$8&gt;0,PRODUCT($C$8,$E$12,IZ18/100),"")</f>
        <v/>
      </c>
      <c r="F18" s="19" t="str">
        <f>IF($C$9&gt;0,PRODUCT($C$8,$C$9,IZ18/100),"")</f>
        <v/>
      </c>
    </row>
    <row r="19" spans="1:6" ht="12.75">
      <c r="A19" s="131" t="s">
        <v>160</v>
      </c>
      <c r="B19" s="171" t="s">
        <v>11</v>
      </c>
      <c r="C19" s="172"/>
      <c r="D19" s="166"/>
      <c r="E19" s="27" t="str">
        <f>IF($C$8&gt;0,PRODUCT($C$8,$E$12,IZ19/100),"")</f>
        <v/>
      </c>
      <c r="F19" s="27" t="str">
        <f>IF($C$9&gt;0,PRODUCT($C$8,$C$9,IZ19/100),"")</f>
        <v/>
      </c>
    </row>
    <row r="20" spans="1:6" ht="12.75">
      <c r="A20" s="131" t="s">
        <v>161</v>
      </c>
      <c r="B20" s="171" t="s">
        <v>12</v>
      </c>
      <c r="C20" s="172"/>
      <c r="D20" s="166"/>
      <c r="E20" s="27" t="str">
        <f>IF($C$8&gt;0,PRODUCT($C$8,$E$12,IZ20/100),"")</f>
        <v/>
      </c>
      <c r="F20" s="27" t="str">
        <f>IF($C$9&gt;0,PRODUCT($C$8,$C$9,IZ20/100),"")</f>
        <v/>
      </c>
    </row>
    <row r="21" spans="1:6" ht="12.75">
      <c r="A21" s="131" t="s">
        <v>162</v>
      </c>
      <c r="B21" s="171" t="s">
        <v>13</v>
      </c>
      <c r="C21" s="172"/>
      <c r="D21" s="166"/>
      <c r="E21" s="27" t="str">
        <f>IF($C$8&gt;0,PRODUCT($C$8,$E$12,IZ21/100),"")</f>
        <v/>
      </c>
      <c r="F21" s="27" t="str">
        <f>IF($C$9&gt;0,PRODUCT($C$8,$C$9,IZ21/100),"")</f>
        <v/>
      </c>
    </row>
    <row r="22" spans="1:6" ht="12.75">
      <c r="A22" s="134" t="s">
        <v>163</v>
      </c>
      <c r="B22" s="171" t="s">
        <v>14</v>
      </c>
      <c r="C22" s="172"/>
      <c r="D22" s="166"/>
      <c r="E22" s="27" t="str">
        <f>IF($C$8&gt;0,PRODUCT($C$8,$E$12,IZ22/100),"")</f>
        <v/>
      </c>
      <c r="F22" s="27" t="str">
        <f>IF($C$9&gt;0,PRODUCT($C$8,$C$9,IZ22/100),"")</f>
        <v/>
      </c>
    </row>
    <row r="23" spans="1:6" ht="12.75">
      <c r="A23" s="133">
        <v>3</v>
      </c>
      <c r="B23" s="163"/>
      <c r="C23" s="164"/>
      <c r="D23" s="165"/>
      <c r="E23" s="19" t="str">
        <f>IF($C$8&gt;0,PRODUCT($C$8,$E$12,IZ23/100),"")</f>
        <v/>
      </c>
      <c r="F23" s="19" t="str">
        <f>IF($C$9&gt;0,PRODUCT($C$8,$C$9,IZ23/100),"")</f>
        <v/>
      </c>
    </row>
    <row r="24" spans="1:6" ht="12.75">
      <c r="A24" s="131" t="s">
        <v>160</v>
      </c>
      <c r="B24" s="171" t="s">
        <v>11</v>
      </c>
      <c r="C24" s="172"/>
      <c r="D24" s="166"/>
      <c r="E24" s="27" t="str">
        <f>IF($C$8&gt;0,PRODUCT($C$8,$E$12,IZ24/100),"")</f>
        <v/>
      </c>
      <c r="F24" s="27" t="str">
        <f>IF($C$9&gt;0,PRODUCT($C$8,$C$9,IZ24/100),"")</f>
        <v/>
      </c>
    </row>
    <row r="25" spans="1:6" ht="12.75">
      <c r="A25" s="131" t="s">
        <v>161</v>
      </c>
      <c r="B25" s="171" t="s">
        <v>16</v>
      </c>
      <c r="C25" s="172"/>
      <c r="D25" s="166"/>
      <c r="E25" s="27" t="str">
        <f>IF($C$8&gt;0,PRODUCT($C$8,$E$12,IZ25/100),"")</f>
        <v/>
      </c>
      <c r="F25" s="27" t="str">
        <f>IF($C$9&gt;0,PRODUCT($C$8,$C$9,IZ25/100),"")</f>
        <v/>
      </c>
    </row>
    <row r="26" spans="1:6" ht="12.75">
      <c r="A26" s="131" t="s">
        <v>162</v>
      </c>
      <c r="B26" s="171" t="s">
        <v>13</v>
      </c>
      <c r="C26" s="172"/>
      <c r="D26" s="166"/>
      <c r="E26" s="27" t="str">
        <f>IF($C$8&gt;0,PRODUCT($C$8,$E$12,IZ26/100),"")</f>
        <v/>
      </c>
      <c r="F26" s="27" t="str">
        <f>IF($C$9&gt;0,PRODUCT($C$8,$C$9,IZ26/100),"")</f>
        <v/>
      </c>
    </row>
    <row r="27" spans="1:6" ht="12.75">
      <c r="A27" s="134" t="s">
        <v>163</v>
      </c>
      <c r="B27" s="171" t="s">
        <v>14</v>
      </c>
      <c r="C27" s="172"/>
      <c r="D27" s="166"/>
      <c r="E27" s="27" t="str">
        <f>IF($C$8&gt;0,PRODUCT($C$8,$E$12,IZ27/100),"")</f>
        <v/>
      </c>
      <c r="F27" s="27" t="str">
        <f>IF($C$9&gt;0,PRODUCT($C$8,$C$9,IZ27/100),"")</f>
        <v/>
      </c>
    </row>
    <row r="28" spans="1:6" ht="12.75">
      <c r="A28" s="132">
        <v>4</v>
      </c>
      <c r="B28" s="163"/>
      <c r="C28" s="164"/>
      <c r="D28" s="165"/>
      <c r="E28" s="19" t="str">
        <f>IF($C$8&gt;0,PRODUCT($C$8,$E$12,IZ28/100),"")</f>
        <v/>
      </c>
      <c r="F28" s="19" t="str">
        <f>IF($C$9&gt;0,PRODUCT($C$8,$C$9,IZ28/100),"")</f>
        <v/>
      </c>
    </row>
    <row r="29" spans="1:6" ht="12.75">
      <c r="A29" s="131" t="s">
        <v>160</v>
      </c>
      <c r="B29" s="171" t="s">
        <v>11</v>
      </c>
      <c r="C29" s="172"/>
      <c r="D29" s="166"/>
      <c r="E29" s="27" t="str">
        <f>IF($C$8&gt;0,PRODUCT($C$8,$E$12,IZ29/100),"")</f>
        <v/>
      </c>
      <c r="F29" s="27" t="str">
        <f>IF($C$9&gt;0,PRODUCT($C$8,$C$9,IZ29/100),"")</f>
        <v/>
      </c>
    </row>
    <row r="30" spans="1:6" ht="12.75">
      <c r="A30" s="131" t="s">
        <v>161</v>
      </c>
      <c r="B30" s="171" t="s">
        <v>16</v>
      </c>
      <c r="C30" s="172"/>
      <c r="D30" s="166"/>
      <c r="E30" s="27" t="str">
        <f>IF($C$8&gt;0,PRODUCT($C$8,$E$12,IZ30/100),"")</f>
        <v/>
      </c>
      <c r="F30" s="27" t="str">
        <f>IF($C$9&gt;0,PRODUCT($C$8,$C$9,IZ30/100),"")</f>
        <v/>
      </c>
    </row>
    <row r="31" spans="1:6" ht="12.75">
      <c r="A31" s="131" t="s">
        <v>162</v>
      </c>
      <c r="B31" s="171" t="s">
        <v>13</v>
      </c>
      <c r="C31" s="172"/>
      <c r="D31" s="166"/>
      <c r="E31" s="27" t="str">
        <f>IF($C$8&gt;0,PRODUCT($C$8,$E$12,IZ31/100),"")</f>
        <v/>
      </c>
      <c r="F31" s="27" t="str">
        <f>IF($C$9&gt;0,PRODUCT($C$8,$C$9,IZ31/100),"")</f>
        <v/>
      </c>
    </row>
    <row r="32" spans="1:6" ht="12.75">
      <c r="A32" s="134" t="s">
        <v>163</v>
      </c>
      <c r="B32" s="171" t="s">
        <v>14</v>
      </c>
      <c r="C32" s="172"/>
      <c r="D32" s="167"/>
      <c r="E32" s="27" t="str">
        <f>IF($C$8&gt;0,PRODUCT($C$8,$E$12,IZ32/100),"")</f>
        <v/>
      </c>
      <c r="F32" s="27" t="str">
        <f>IF($C$9&gt;0,PRODUCT($C$8,$C$9,IZ32/100),"")</f>
        <v/>
      </c>
    </row>
    <row r="33" spans="1:6" ht="12.75">
      <c r="A33" s="133">
        <v>5</v>
      </c>
      <c r="B33" s="163"/>
      <c r="C33" s="164"/>
      <c r="D33" s="165"/>
      <c r="E33" s="19" t="str">
        <f>IF($C$8&gt;0,PRODUCT($C$8,$E$12,IZ33/100),"")</f>
        <v/>
      </c>
      <c r="F33" s="19" t="str">
        <f>IF($C$9&gt;0,PRODUCT($C$8,$C$9,IZ33/100),"")</f>
        <v/>
      </c>
    </row>
    <row r="34" spans="1:6" ht="12.75">
      <c r="A34" s="131" t="s">
        <v>160</v>
      </c>
      <c r="B34" s="171" t="s">
        <v>11</v>
      </c>
      <c r="C34" s="172"/>
      <c r="D34" s="166"/>
      <c r="E34" s="27" t="str">
        <f>IF($C$8&gt;0,PRODUCT($C$8,$E$12,IZ34/100),"")</f>
        <v/>
      </c>
      <c r="F34" s="27" t="str">
        <f>IF($C$9&gt;0,PRODUCT($C$8,$C$9,IZ34/100),"")</f>
        <v/>
      </c>
    </row>
    <row r="35" spans="1:6" ht="12.75">
      <c r="A35" s="131" t="s">
        <v>161</v>
      </c>
      <c r="B35" s="171" t="s">
        <v>16</v>
      </c>
      <c r="C35" s="172"/>
      <c r="D35" s="166"/>
      <c r="E35" s="27" t="str">
        <f>IF($C$8&gt;0,PRODUCT($C$8,$E$12,IZ35/100),"")</f>
        <v/>
      </c>
      <c r="F35" s="27" t="str">
        <f>IF($C$9&gt;0,PRODUCT($C$8,$C$9,IZ35/100),"")</f>
        <v/>
      </c>
    </row>
    <row r="36" spans="1:6" ht="12.75">
      <c r="A36" s="131" t="s">
        <v>162</v>
      </c>
      <c r="B36" s="171" t="s">
        <v>13</v>
      </c>
      <c r="C36" s="172"/>
      <c r="D36" s="166"/>
      <c r="E36" s="27" t="str">
        <f>IF($C$8&gt;0,PRODUCT($C$8,$E$12,IZ36/100),"")</f>
        <v/>
      </c>
      <c r="F36" s="27" t="str">
        <f>IF($C$9&gt;0,PRODUCT($C$8,$C$9,IZ36/100),"")</f>
        <v/>
      </c>
    </row>
    <row r="37" spans="1:6" ht="12.75">
      <c r="A37" s="134" t="s">
        <v>163</v>
      </c>
      <c r="B37" s="171" t="s">
        <v>14</v>
      </c>
      <c r="C37" s="172"/>
      <c r="D37" s="166"/>
      <c r="E37" s="27" t="str">
        <f>IF($C$8&gt;0,PRODUCT($C$8,$E$12,IZ37/100),"")</f>
        <v/>
      </c>
      <c r="F37" s="27" t="str">
        <f>IF($C$9&gt;0,PRODUCT($C$8,$C$9,IZ37/100),"")</f>
        <v/>
      </c>
    </row>
    <row r="38" spans="1:6" ht="12.75">
      <c r="A38" s="133">
        <v>6</v>
      </c>
      <c r="B38" s="163"/>
      <c r="C38" s="164"/>
      <c r="D38" s="165"/>
      <c r="E38" s="19" t="str">
        <f>IF($C$8&gt;0,PRODUCT($C$8,$E$12,IZ38/100),"")</f>
        <v/>
      </c>
      <c r="F38" s="19" t="str">
        <f>IF($C$9&gt;0,PRODUCT($C$8,$C$9,IZ38/100),"")</f>
        <v/>
      </c>
    </row>
    <row r="39" spans="1:6" ht="12.75">
      <c r="A39" s="131" t="s">
        <v>160</v>
      </c>
      <c r="B39" s="171" t="s">
        <v>11</v>
      </c>
      <c r="C39" s="172"/>
      <c r="D39" s="166"/>
      <c r="E39" s="27" t="str">
        <f>IF($C$8&gt;0,PRODUCT($C$8,$E$12,IZ39/100),"")</f>
        <v/>
      </c>
      <c r="F39" s="27" t="str">
        <f>IF($C$9&gt;0,PRODUCT($C$8,$C$9,IZ39/100),"")</f>
        <v/>
      </c>
    </row>
    <row r="40" spans="1:6" ht="12.75">
      <c r="A40" s="131" t="s">
        <v>161</v>
      </c>
      <c r="B40" s="171" t="s">
        <v>16</v>
      </c>
      <c r="C40" s="172"/>
      <c r="D40" s="166"/>
      <c r="E40" s="27" t="str">
        <f>IF($C$8&gt;0,PRODUCT($C$8,$E$12,IZ40/100),"")</f>
        <v/>
      </c>
      <c r="F40" s="27" t="str">
        <f>IF($C$9&gt;0,PRODUCT($C$8,$C$9,IZ40/100),"")</f>
        <v/>
      </c>
    </row>
    <row r="41" spans="1:6" ht="12.75">
      <c r="A41" s="131" t="s">
        <v>162</v>
      </c>
      <c r="B41" s="171" t="s">
        <v>13</v>
      </c>
      <c r="C41" s="172"/>
      <c r="D41" s="166"/>
      <c r="E41" s="27" t="str">
        <f>IF($C$8&gt;0,PRODUCT($C$8,$E$12,IZ41/100),"")</f>
        <v/>
      </c>
      <c r="F41" s="27" t="str">
        <f>IF($C$9&gt;0,PRODUCT($C$8,$C$9,IZ41/100),"")</f>
        <v/>
      </c>
    </row>
    <row r="42" spans="1:6" ht="12.75">
      <c r="A42" s="134" t="s">
        <v>163</v>
      </c>
      <c r="B42" s="171" t="s">
        <v>14</v>
      </c>
      <c r="C42" s="172"/>
      <c r="D42" s="166"/>
      <c r="E42" s="27" t="str">
        <f>IF($C$8&gt;0,PRODUCT($C$8,$E$12,IZ42/100),"")</f>
        <v/>
      </c>
      <c r="F42" s="27" t="str">
        <f>IF($C$9&gt;0,PRODUCT($C$8,$C$9,IZ42/100),"")</f>
        <v/>
      </c>
    </row>
    <row r="43" spans="1:6" ht="12.75">
      <c r="A43" s="132">
        <v>7</v>
      </c>
      <c r="B43" s="163"/>
      <c r="C43" s="164"/>
      <c r="D43" s="165"/>
      <c r="E43" s="19" t="str">
        <f>IF($C$8&gt;0,PRODUCT($C$8,$E$12,IZ43/100),"")</f>
        <v/>
      </c>
      <c r="F43" s="19" t="str">
        <f>IF($C$9&gt;0,PRODUCT($C$8,$C$9,IZ43/100),"")</f>
        <v/>
      </c>
    </row>
    <row r="44" spans="1:6" ht="12.75">
      <c r="A44" s="131" t="s">
        <v>160</v>
      </c>
      <c r="B44" s="171" t="s">
        <v>11</v>
      </c>
      <c r="C44" s="172"/>
      <c r="D44" s="166"/>
      <c r="E44" s="27" t="str">
        <f>IF($C$8&gt;0,PRODUCT($C$8,$E$12,IZ44/100),"")</f>
        <v/>
      </c>
      <c r="F44" s="27" t="str">
        <f>IF($C$9&gt;0,PRODUCT($C$8,$C$9,IZ44/100),"")</f>
        <v/>
      </c>
    </row>
    <row r="45" spans="1:6" ht="12.75">
      <c r="A45" s="131" t="s">
        <v>161</v>
      </c>
      <c r="B45" s="171" t="s">
        <v>16</v>
      </c>
      <c r="C45" s="172"/>
      <c r="D45" s="166"/>
      <c r="E45" s="27" t="str">
        <f>IF($C$8&gt;0,PRODUCT($C$8,$E$12,IZ45/100),"")</f>
        <v/>
      </c>
      <c r="F45" s="27" t="str">
        <f>IF($C$9&gt;0,PRODUCT($C$8,$C$9,IZ45/100),"")</f>
        <v/>
      </c>
    </row>
    <row r="46" spans="1:6" ht="12.75">
      <c r="A46" s="131" t="s">
        <v>162</v>
      </c>
      <c r="B46" s="171" t="s">
        <v>13</v>
      </c>
      <c r="C46" s="172"/>
      <c r="D46" s="166"/>
      <c r="E46" s="27" t="str">
        <f>IF($C$8&gt;0,PRODUCT($C$8,$E$12,IZ46/100),"")</f>
        <v/>
      </c>
      <c r="F46" s="27" t="str">
        <f>IF($C$9&gt;0,PRODUCT($C$8,$C$9,IZ46/100),"")</f>
        <v/>
      </c>
    </row>
    <row r="47" spans="1:6" ht="12.75">
      <c r="A47" s="134" t="s">
        <v>163</v>
      </c>
      <c r="B47" s="171" t="s">
        <v>14</v>
      </c>
      <c r="C47" s="172"/>
      <c r="D47" s="166"/>
      <c r="E47" s="27" t="str">
        <f>IF($C$8&gt;0,PRODUCT($C$8,$E$12,IZ47/100),"")</f>
        <v/>
      </c>
      <c r="F47" s="27" t="str">
        <f>IF($C$9&gt;0,PRODUCT($C$8,$C$9,IZ47/100),"")</f>
        <v/>
      </c>
    </row>
    <row r="48" spans="1:6" ht="12.75">
      <c r="A48" s="133">
        <v>8</v>
      </c>
      <c r="B48" s="163"/>
      <c r="C48" s="164"/>
      <c r="D48" s="165"/>
      <c r="E48" s="19" t="str">
        <f>IF($C$8&gt;0,PRODUCT($C$8,$E$12,IZ48/100),"")</f>
        <v/>
      </c>
      <c r="F48" s="19" t="str">
        <f>IF($C$9&gt;0,PRODUCT($C$8,$C$9,IZ48/100),"")</f>
        <v/>
      </c>
    </row>
    <row r="49" spans="1:6" ht="12.75">
      <c r="A49" s="131" t="s">
        <v>160</v>
      </c>
      <c r="B49" s="171" t="s">
        <v>11</v>
      </c>
      <c r="C49" s="172"/>
      <c r="D49" s="166"/>
      <c r="E49" s="27" t="str">
        <f>IF($C$8&gt;0,PRODUCT($C$8,$E$12,IZ49/100),"")</f>
        <v/>
      </c>
      <c r="F49" s="27" t="str">
        <f>IF($C$9&gt;0,PRODUCT($C$8,$C$9,IZ49/100),"")</f>
        <v/>
      </c>
    </row>
    <row r="50" spans="1:6" ht="12.75">
      <c r="A50" s="131" t="s">
        <v>161</v>
      </c>
      <c r="B50" s="171" t="s">
        <v>16</v>
      </c>
      <c r="C50" s="172"/>
      <c r="D50" s="166"/>
      <c r="E50" s="27" t="str">
        <f>IF($C$8&gt;0,PRODUCT($C$8,$E$12,IZ50/100),"")</f>
        <v/>
      </c>
      <c r="F50" s="27" t="str">
        <f>IF($C$9&gt;0,PRODUCT($C$8,$C$9,IZ50/100),"")</f>
        <v/>
      </c>
    </row>
    <row r="51" spans="1:6" ht="12.75">
      <c r="A51" s="131" t="s">
        <v>162</v>
      </c>
      <c r="B51" s="171" t="s">
        <v>13</v>
      </c>
      <c r="C51" s="172"/>
      <c r="D51" s="166"/>
      <c r="E51" s="27" t="str">
        <f>IF($C$8&gt;0,PRODUCT($C$8,$E$12,IZ51/100),"")</f>
        <v/>
      </c>
      <c r="F51" s="27" t="str">
        <f>IF($C$9&gt;0,PRODUCT($C$8,$C$9,IZ51/100),"")</f>
        <v/>
      </c>
    </row>
    <row r="52" spans="1:6" ht="12.75">
      <c r="A52" s="134" t="s">
        <v>163</v>
      </c>
      <c r="B52" s="171" t="s">
        <v>14</v>
      </c>
      <c r="C52" s="172"/>
      <c r="D52" s="166"/>
      <c r="E52" s="27" t="str">
        <f>IF($C$8&gt;0,PRODUCT($C$8,$E$12,IZ52/100),"")</f>
        <v/>
      </c>
      <c r="F52" s="27" t="str">
        <f>IF($C$9&gt;0,PRODUCT($C$8,$C$9,IZ52/100),"")</f>
        <v/>
      </c>
    </row>
    <row r="53" spans="1:6" ht="12.75">
      <c r="A53" s="133">
        <v>9</v>
      </c>
      <c r="B53" s="163"/>
      <c r="C53" s="164"/>
      <c r="D53" s="165"/>
      <c r="E53" s="19" t="str">
        <f>IF($C$8&gt;0,PRODUCT($C$8,$E$12,IZ53/100),"")</f>
        <v/>
      </c>
      <c r="F53" s="19" t="str">
        <f>IF($C$9&gt;0,PRODUCT($C$8,$C$9,IZ53/100),"")</f>
        <v/>
      </c>
    </row>
    <row r="54" spans="1:6" ht="12.75">
      <c r="A54" s="131" t="s">
        <v>160</v>
      </c>
      <c r="B54" s="171" t="s">
        <v>11</v>
      </c>
      <c r="C54" s="172"/>
      <c r="D54" s="166"/>
      <c r="E54" s="27" t="str">
        <f>IF($C$8&gt;0,PRODUCT($C$8,$E$12,IZ54/100),"")</f>
        <v/>
      </c>
      <c r="F54" s="27" t="str">
        <f>IF($C$9&gt;0,PRODUCT($C$8,$C$9,IZ54/100),"")</f>
        <v/>
      </c>
    </row>
    <row r="55" spans="1:6" ht="12.75">
      <c r="A55" s="131" t="s">
        <v>161</v>
      </c>
      <c r="B55" s="171" t="s">
        <v>16</v>
      </c>
      <c r="C55" s="172"/>
      <c r="D55" s="166"/>
      <c r="E55" s="27" t="str">
        <f>IF($C$8&gt;0,PRODUCT($C$8,$E$12,IZ55/100),"")</f>
        <v/>
      </c>
      <c r="F55" s="27" t="str">
        <f>IF($C$9&gt;0,PRODUCT($C$8,$C$9,IZ55/100),"")</f>
        <v/>
      </c>
    </row>
    <row r="56" spans="1:6" ht="12.75">
      <c r="A56" s="131" t="s">
        <v>162</v>
      </c>
      <c r="B56" s="171" t="s">
        <v>13</v>
      </c>
      <c r="C56" s="172"/>
      <c r="D56" s="166"/>
      <c r="E56" s="27" t="str">
        <f>IF($C$8&gt;0,PRODUCT($C$8,$E$12,IZ56/100),"")</f>
        <v/>
      </c>
      <c r="F56" s="27" t="str">
        <f>IF($C$9&gt;0,PRODUCT($C$8,$C$9,IZ56/100),"")</f>
        <v/>
      </c>
    </row>
    <row r="57" spans="1:6" ht="12.75">
      <c r="A57" s="134" t="s">
        <v>163</v>
      </c>
      <c r="B57" s="171" t="s">
        <v>14</v>
      </c>
      <c r="C57" s="172"/>
      <c r="D57" s="166"/>
      <c r="E57" s="27" t="str">
        <f>IF($C$8&gt;0,PRODUCT($C$8,$E$12,IZ57/100),"")</f>
        <v/>
      </c>
      <c r="F57" s="27" t="str">
        <f>IF($C$9&gt;0,PRODUCT($C$8,$C$9,IZ57/100),"")</f>
        <v/>
      </c>
    </row>
    <row r="58" spans="1:6" ht="12.75">
      <c r="A58" s="132">
        <v>10</v>
      </c>
      <c r="B58" s="163"/>
      <c r="C58" s="164"/>
      <c r="D58" s="165"/>
      <c r="E58" s="19" t="str">
        <f>IF($C$8&gt;0,PRODUCT($C$8,$E$12,IZ58/100),"")</f>
        <v/>
      </c>
      <c r="F58" s="19" t="str">
        <f>IF($C$9&gt;0,PRODUCT($C$8,$C$9,IZ58/100),"")</f>
        <v/>
      </c>
    </row>
    <row r="59" spans="1:6" ht="12.75">
      <c r="A59" s="131" t="s">
        <v>160</v>
      </c>
      <c r="B59" s="171" t="s">
        <v>11</v>
      </c>
      <c r="C59" s="172"/>
      <c r="D59" s="166"/>
      <c r="E59" s="27" t="str">
        <f>IF($C$8&gt;0,PRODUCT($C$8,$E$12,IZ59/100),"")</f>
        <v/>
      </c>
      <c r="F59" s="27" t="str">
        <f>IF($C$9&gt;0,PRODUCT($C$8,$C$9,IZ59/100),"")</f>
        <v/>
      </c>
    </row>
    <row r="60" spans="1:6" ht="12.75">
      <c r="A60" s="131" t="s">
        <v>161</v>
      </c>
      <c r="B60" s="171" t="s">
        <v>16</v>
      </c>
      <c r="C60" s="172"/>
      <c r="D60" s="166"/>
      <c r="E60" s="27" t="str">
        <f>IF($C$8&gt;0,PRODUCT($C$8,$E$12,IZ60/100),"")</f>
        <v/>
      </c>
      <c r="F60" s="27" t="str">
        <f>IF($C$9&gt;0,PRODUCT($C$8,$C$9,IZ60/100),"")</f>
        <v/>
      </c>
    </row>
    <row r="61" spans="1:6" ht="12.75">
      <c r="A61" s="131" t="s">
        <v>162</v>
      </c>
      <c r="B61" s="171" t="s">
        <v>13</v>
      </c>
      <c r="C61" s="172"/>
      <c r="D61" s="166"/>
      <c r="E61" s="27" t="str">
        <f>IF($C$8&gt;0,PRODUCT($C$8,$E$12,IZ61/100),"")</f>
        <v/>
      </c>
      <c r="F61" s="27" t="str">
        <f>IF($C$9&gt;0,PRODUCT($C$8,$C$9,IZ61/100),"")</f>
        <v/>
      </c>
    </row>
    <row r="62" spans="1:6" ht="12.75">
      <c r="A62" s="134" t="s">
        <v>163</v>
      </c>
      <c r="B62" s="171" t="s">
        <v>14</v>
      </c>
      <c r="C62" s="172"/>
      <c r="D62" s="166"/>
      <c r="E62" s="27" t="str">
        <f>IF($C$8&gt;0,PRODUCT($C$8,$E$12,IZ62/100),"")</f>
        <v/>
      </c>
      <c r="F62" s="27" t="str">
        <f>IF($C$9&gt;0,PRODUCT($C$8,$C$9,IZ62/100),"")</f>
        <v/>
      </c>
    </row>
    <row r="63" spans="1:8" ht="25.5">
      <c r="A63" s="23"/>
      <c r="B63" s="10" t="s">
        <v>17</v>
      </c>
      <c r="C63" s="24"/>
      <c r="D63" s="153">
        <f>+D13+D18+D23+D28+D33+D38+D43+D48+D53+D58</f>
        <v>98.638701</v>
      </c>
      <c r="E63" s="19" t="str">
        <f>IF($C$8&gt;0,PRODUCT($C$8,$E$12,IZ63/100),"")</f>
        <v/>
      </c>
      <c r="F63" s="19" t="str">
        <f>IF($C$9&gt;0,PRODUCT($C$8,$C$9,IZ63/100),"")</f>
        <v/>
      </c>
      <c r="G63" s="157"/>
      <c r="H63" s="158"/>
    </row>
    <row r="64" spans="1:6" ht="12.75">
      <c r="A64" s="20"/>
      <c r="B64" s="171" t="s">
        <v>11</v>
      </c>
      <c r="C64" s="172"/>
      <c r="D64" s="28">
        <f>+D14+D19+D24+D29+D34+D39+D44+D49+D54+D59</f>
        <v>98.638701</v>
      </c>
      <c r="E64" s="27" t="str">
        <f>IF($C$8&gt;0,PRODUCT($C$8,$E$12,IZ64/100),"")</f>
        <v/>
      </c>
      <c r="F64" s="27" t="str">
        <f>IF($C$9&gt;0,PRODUCT($C$8,$C$9,IZ64/100),"")</f>
        <v/>
      </c>
    </row>
    <row r="65" spans="1:6" ht="12.75">
      <c r="A65" s="20"/>
      <c r="B65" s="171" t="s">
        <v>16</v>
      </c>
      <c r="C65" s="172"/>
      <c r="D65" s="28">
        <f>+D15+D20+D25+D30+D35+D40+D45+D50+D55+D60</f>
        <v>0</v>
      </c>
      <c r="E65" s="27" t="str">
        <f>IF($C$8&gt;0,PRODUCT($C$8,$E$12,IZ65/100),"")</f>
        <v/>
      </c>
      <c r="F65" s="27" t="str">
        <f>IF($C$9&gt;0,PRODUCT($C$8,$C$9,IZ65/100),"")</f>
        <v/>
      </c>
    </row>
    <row r="66" spans="1:6" ht="12.75">
      <c r="A66" s="20"/>
      <c r="B66" s="171" t="s">
        <v>13</v>
      </c>
      <c r="C66" s="172"/>
      <c r="D66" s="28">
        <f>+D16+D21+D26+D31+D36+D41+D46+D51+D56+D61</f>
        <v>0</v>
      </c>
      <c r="E66" s="27" t="str">
        <f>IF($C$8&gt;0,PRODUCT($C$8,$E$12,IZ66/100),"")</f>
        <v/>
      </c>
      <c r="F66" s="27" t="str">
        <f>IF($C$9&gt;0,PRODUCT($C$8,$C$9,IZ66/100),"")</f>
        <v/>
      </c>
    </row>
    <row r="67" spans="1:6" ht="12.75">
      <c r="A67" s="22"/>
      <c r="B67" s="171" t="s">
        <v>14</v>
      </c>
      <c r="C67" s="172"/>
      <c r="D67" s="28">
        <f>+D17+D22+D27+D32+D37+D42+D47+D52+D57+D62</f>
        <v>0</v>
      </c>
      <c r="E67" s="27" t="str">
        <f>IF($C$8&gt;0,PRODUCT($C$8,$E$12,IZ67/100),"")</f>
        <v/>
      </c>
      <c r="F67" s="27" t="str">
        <f>IF($C$9&gt;0,PRODUCT($C$8,$C$9,IZ67/100),"")</f>
        <v/>
      </c>
    </row>
    <row r="68" spans="1:3" ht="12.75">
      <c r="A68" s="25"/>
      <c r="C68" s="26"/>
    </row>
    <row r="69" spans="1:6" ht="132" customHeight="1">
      <c r="A69" s="169" t="s">
        <v>169</v>
      </c>
      <c r="B69" s="170"/>
      <c r="C69" s="170"/>
      <c r="D69" s="170"/>
      <c r="E69" s="170"/>
      <c r="F69" s="29"/>
    </row>
    <row r="70" spans="1:6" ht="122.25" customHeight="1">
      <c r="A70" s="169" t="s">
        <v>170</v>
      </c>
      <c r="B70" s="170"/>
      <c r="C70" s="170"/>
      <c r="D70" s="170"/>
      <c r="E70" s="170"/>
      <c r="F70" s="29"/>
    </row>
    <row r="72" spans="1:5" ht="14.25">
      <c r="A72" s="168" t="s">
        <v>166</v>
      </c>
      <c r="B72" s="168"/>
      <c r="C72" s="168"/>
      <c r="D72" s="168"/>
      <c r="E72" s="168"/>
    </row>
  </sheetData>
  <sheetProtection/>
  <mergeCells count="47">
    <mergeCell ref="B14:C14"/>
    <mergeCell ref="B15:C15"/>
    <mergeCell ref="B16:C16"/>
    <mergeCell ref="B17:C17"/>
    <mergeCell ref="B25:C25"/>
    <mergeCell ref="B26:C26"/>
    <mergeCell ref="B27:C27"/>
    <mergeCell ref="B19:C19"/>
    <mergeCell ref="B20:C20"/>
    <mergeCell ref="B21:C21"/>
    <mergeCell ref="B22:C22"/>
    <mergeCell ref="B24:C24"/>
    <mergeCell ref="B34:C34"/>
    <mergeCell ref="B35:C35"/>
    <mergeCell ref="B36:C36"/>
    <mergeCell ref="B37:C37"/>
    <mergeCell ref="B29:C29"/>
    <mergeCell ref="B30:C30"/>
    <mergeCell ref="B31:C31"/>
    <mergeCell ref="B32:C32"/>
    <mergeCell ref="B44:C44"/>
    <mergeCell ref="B45:C45"/>
    <mergeCell ref="B46:C46"/>
    <mergeCell ref="B47:C47"/>
    <mergeCell ref="B39:C39"/>
    <mergeCell ref="B40:C40"/>
    <mergeCell ref="B41:C41"/>
    <mergeCell ref="B42:C42"/>
    <mergeCell ref="A69:E69"/>
    <mergeCell ref="B54:C54"/>
    <mergeCell ref="B55:C55"/>
    <mergeCell ref="B56:C56"/>
    <mergeCell ref="B57:C57"/>
    <mergeCell ref="B49:C49"/>
    <mergeCell ref="B50:C50"/>
    <mergeCell ref="B51:C51"/>
    <mergeCell ref="B52:C52"/>
    <mergeCell ref="A72:E72"/>
    <mergeCell ref="A70:E70"/>
    <mergeCell ref="B59:C59"/>
    <mergeCell ref="B60:C60"/>
    <mergeCell ref="B61:C61"/>
    <mergeCell ref="B62:C62"/>
    <mergeCell ref="B64:C64"/>
    <mergeCell ref="B65:C65"/>
    <mergeCell ref="B66:C66"/>
    <mergeCell ref="B67:C67"/>
  </mergeCells>
  <printOptions/>
  <pageMargins left="0.2362204724409449" right="0.2362204724409449" top="0.5511811023622047" bottom="0.5511811023622047" header="0.31496062992125984" footer="0.31496062992125984"/>
  <pageSetup horizontalDpi="600" verticalDpi="600" orientation="portrait" paperSize="9" scale="60" r:id="rId3"/>
  <legacyDrawing r:id="rId2"/>
</worksheet>
</file>

<file path=xl/worksheets/sheet3.xml><?xml version="1.0" encoding="utf-8"?>
<worksheet xmlns="http://schemas.openxmlformats.org/spreadsheetml/2006/main" xmlns:r="http://schemas.openxmlformats.org/officeDocument/2006/relationships">
  <dimension ref="A1:H73"/>
  <sheetViews>
    <sheetView zoomScale="80" zoomScaleNormal="80" zoomScalePageLayoutView="0" workbookViewId="0" topLeftCell="A1">
      <selection activeCell="A1" sqref="A1"/>
    </sheetView>
  </sheetViews>
  <sheetFormatPr defaultColWidth="11.421875" defaultRowHeight="12.75"/>
  <cols>
    <col min="1" max="1" width="10.8515625" style="0" bestFit="1" customWidth="1"/>
    <col min="2" max="2" width="41.140625" style="0" customWidth="1"/>
    <col min="3" max="3" width="19.7109375" style="0" bestFit="1" customWidth="1"/>
    <col min="4" max="4" width="17.8515625" style="0" customWidth="1"/>
    <col min="5" max="5" width="16.421875" style="0" bestFit="1" customWidth="1"/>
    <col min="6" max="6" width="14.8515625" style="0" bestFit="1" customWidth="1"/>
    <col min="7" max="7" width="45.00390625" style="0" bestFit="1" customWidth="1"/>
    <col min="8" max="8" width="65.421875" style="0" bestFit="1" customWidth="1"/>
  </cols>
  <sheetData>
    <row r="1" spans="1:6" ht="12.75">
      <c r="A1" s="1"/>
      <c r="B1" s="2"/>
      <c r="C1" s="3"/>
      <c r="D1" s="4"/>
      <c r="E1" s="2"/>
      <c r="F1" s="2"/>
    </row>
    <row r="2" spans="1:8" ht="25.5">
      <c r="A2" s="1"/>
      <c r="B2" s="149" t="s">
        <v>27</v>
      </c>
      <c r="C2" s="6"/>
      <c r="D2" s="4"/>
      <c r="E2" s="2"/>
      <c r="F2" s="2"/>
      <c r="G2" s="157"/>
      <c r="H2" s="157"/>
    </row>
    <row r="3" spans="1:8" ht="12.75">
      <c r="A3" s="1"/>
      <c r="B3" s="149" t="s">
        <v>168</v>
      </c>
      <c r="C3" s="6"/>
      <c r="D3" s="4"/>
      <c r="E3" s="2"/>
      <c r="F3" s="2"/>
      <c r="G3" s="157"/>
      <c r="H3" s="157"/>
    </row>
    <row r="4" spans="1:8" ht="12.75">
      <c r="A4" s="1"/>
      <c r="B4" s="149" t="s">
        <v>26</v>
      </c>
      <c r="C4" s="6"/>
      <c r="D4" s="4"/>
      <c r="E4" s="2"/>
      <c r="F4" s="2"/>
      <c r="G4" s="157"/>
      <c r="H4" s="157"/>
    </row>
    <row r="5" spans="1:6" ht="12.75">
      <c r="A5" s="1"/>
      <c r="B5" s="149" t="s">
        <v>6</v>
      </c>
      <c r="C5" s="6"/>
      <c r="D5" s="4"/>
      <c r="E5" s="2"/>
      <c r="F5" s="2"/>
    </row>
    <row r="6" spans="1:6" ht="12.75">
      <c r="A6" s="1"/>
      <c r="B6" s="149" t="s">
        <v>0</v>
      </c>
      <c r="C6" s="6"/>
      <c r="D6" s="4"/>
      <c r="E6" s="2"/>
      <c r="F6" s="2"/>
    </row>
    <row r="7" spans="1:6" ht="12.75">
      <c r="A7" s="1"/>
      <c r="B7" s="2"/>
      <c r="C7" s="3"/>
      <c r="D7" s="4"/>
      <c r="E7" s="2"/>
      <c r="F7" s="2"/>
    </row>
    <row r="8" spans="1:6" ht="12.75">
      <c r="A8" s="1"/>
      <c r="B8" s="5" t="s">
        <v>3</v>
      </c>
      <c r="C8" s="7"/>
      <c r="D8" s="4"/>
      <c r="E8" s="2"/>
      <c r="F8" s="2"/>
    </row>
    <row r="9" spans="1:6" ht="12.75">
      <c r="A9" s="1"/>
      <c r="B9" s="8" t="s">
        <v>5</v>
      </c>
      <c r="C9" s="9"/>
      <c r="D9" s="4"/>
      <c r="E9" s="2"/>
      <c r="F9" s="2"/>
    </row>
    <row r="10" spans="1:6" ht="12.75">
      <c r="A10" s="1"/>
      <c r="B10" s="2"/>
      <c r="C10" s="3"/>
      <c r="D10" s="4"/>
      <c r="E10" s="2"/>
      <c r="F10" s="2"/>
    </row>
    <row r="11" spans="1:7" ht="25.5">
      <c r="A11" s="151" t="s">
        <v>7</v>
      </c>
      <c r="B11" s="151" t="s">
        <v>92</v>
      </c>
      <c r="C11" s="151"/>
      <c r="D11" s="152" t="s">
        <v>1</v>
      </c>
      <c r="E11" s="151" t="s">
        <v>2</v>
      </c>
      <c r="F11" s="151" t="s">
        <v>4</v>
      </c>
      <c r="G11" s="155"/>
    </row>
    <row r="12" spans="1:6" ht="12.75">
      <c r="A12" s="11"/>
      <c r="B12" s="10" t="s">
        <v>9</v>
      </c>
      <c r="C12" s="12"/>
      <c r="D12" s="13"/>
      <c r="E12" s="14"/>
      <c r="F12" s="15"/>
    </row>
    <row r="13" spans="1:6" ht="12.75">
      <c r="A13" s="132">
        <v>1</v>
      </c>
      <c r="B13" s="16" t="s">
        <v>10</v>
      </c>
      <c r="C13" s="17"/>
      <c r="D13" s="18"/>
      <c r="E13" s="19" t="str">
        <f>IF($C$8&gt;0,PRODUCT($C$8,$E$12,D13/100),"")</f>
        <v/>
      </c>
      <c r="F13" s="19" t="str">
        <f>IF($C$9&gt;0,PRODUCT($C$8,$C$9,D13/100),"")</f>
        <v/>
      </c>
    </row>
    <row r="14" spans="1:6" ht="12.75">
      <c r="A14" s="131" t="s">
        <v>160</v>
      </c>
      <c r="B14" s="171" t="s">
        <v>167</v>
      </c>
      <c r="C14" s="172"/>
      <c r="D14" s="21"/>
      <c r="E14" s="27" t="str">
        <f>IF($C$8&gt;0,PRODUCT($C$8,$E$12,IZ14/100),"")</f>
        <v/>
      </c>
      <c r="F14" s="27" t="str">
        <f>IF($C$9&gt;0,PRODUCT($C$8,$C$9,IZ14/100),"")</f>
        <v/>
      </c>
    </row>
    <row r="15" spans="1:6" ht="12.75">
      <c r="A15" s="133">
        <v>2</v>
      </c>
      <c r="B15" s="16" t="s">
        <v>93</v>
      </c>
      <c r="C15" s="17"/>
      <c r="D15" s="18"/>
      <c r="E15" s="19" t="str">
        <f>IF($C$8&gt;0,PRODUCT($C$8,$E$12,IZ15/100),"")</f>
        <v/>
      </c>
      <c r="F15" s="19" t="str">
        <f>IF($C$9&gt;0,PRODUCT($C$8,$C$9,IZ15/100),"")</f>
        <v/>
      </c>
    </row>
    <row r="16" spans="1:6" ht="12.75" customHeight="1">
      <c r="A16" s="131" t="s">
        <v>161</v>
      </c>
      <c r="B16" s="171" t="s">
        <v>167</v>
      </c>
      <c r="C16" s="172"/>
      <c r="D16" s="21"/>
      <c r="E16" s="27" t="str">
        <f>IF($C$8&gt;0,PRODUCT($C$8,$E$12,IZ16/100),"")</f>
        <v/>
      </c>
      <c r="F16" s="27" t="str">
        <f>IF($C$9&gt;0,PRODUCT($C$8,$C$9,IZ16/100),"")</f>
        <v/>
      </c>
    </row>
    <row r="17" spans="1:6" ht="12.75">
      <c r="A17" s="133">
        <v>3</v>
      </c>
      <c r="B17" s="16" t="s">
        <v>94</v>
      </c>
      <c r="C17" s="17"/>
      <c r="D17" s="18"/>
      <c r="E17" s="19" t="str">
        <f>IF($C$8&gt;0,PRODUCT($C$8,$E$12,IZ17/100),"")</f>
        <v/>
      </c>
      <c r="F17" s="19" t="str">
        <f>IF($C$9&gt;0,PRODUCT($C$8,$C$9,IZ17/100),"")</f>
        <v/>
      </c>
    </row>
    <row r="18" spans="1:6" ht="12.75" customHeight="1">
      <c r="A18" s="131" t="s">
        <v>162</v>
      </c>
      <c r="B18" s="171" t="s">
        <v>167</v>
      </c>
      <c r="C18" s="172"/>
      <c r="D18" s="21"/>
      <c r="E18" s="27" t="str">
        <f>IF($C$8&gt;0,PRODUCT($C$8,$E$12,IZ18/100),"")</f>
        <v/>
      </c>
      <c r="F18" s="27" t="str">
        <f>IF($C$9&gt;0,PRODUCT($C$8,$C$9,IZ18/100),"")</f>
        <v/>
      </c>
    </row>
    <row r="19" spans="1:6" ht="12.75">
      <c r="A19" s="132">
        <v>4</v>
      </c>
      <c r="B19" s="16" t="s">
        <v>95</v>
      </c>
      <c r="C19" s="17"/>
      <c r="D19" s="18"/>
      <c r="E19" s="19" t="str">
        <f>IF($C$8&gt;0,PRODUCT($C$8,$E$12,IZ19/100),"")</f>
        <v/>
      </c>
      <c r="F19" s="19" t="str">
        <f>IF($C$9&gt;0,PRODUCT($C$8,$C$9,IZ19/100),"")</f>
        <v/>
      </c>
    </row>
    <row r="20" spans="1:6" ht="12.75" customHeight="1">
      <c r="A20" s="131" t="s">
        <v>163</v>
      </c>
      <c r="B20" s="171" t="s">
        <v>167</v>
      </c>
      <c r="C20" s="172"/>
      <c r="D20" s="21"/>
      <c r="E20" s="27" t="str">
        <f>IF($C$8&gt;0,PRODUCT($C$8,$E$12,IZ20/100),"")</f>
        <v/>
      </c>
      <c r="F20" s="27" t="str">
        <f>IF($C$9&gt;0,PRODUCT($C$8,$C$9,IZ20/100),"")</f>
        <v/>
      </c>
    </row>
    <row r="21" spans="1:6" ht="18" customHeight="1">
      <c r="A21" s="133">
        <v>5</v>
      </c>
      <c r="B21" s="16" t="s">
        <v>96</v>
      </c>
      <c r="C21" s="17"/>
      <c r="D21" s="18"/>
      <c r="E21" s="19" t="str">
        <f>IF($C$8&gt;0,PRODUCT($C$8,$E$12,IZ21/100),"")</f>
        <v/>
      </c>
      <c r="F21" s="19" t="str">
        <f>IF($C$9&gt;0,PRODUCT($C$8,$C$9,IZ21/100),"")</f>
        <v/>
      </c>
    </row>
    <row r="22" spans="1:6" ht="12.75" customHeight="1">
      <c r="A22" s="131" t="s">
        <v>164</v>
      </c>
      <c r="B22" s="171" t="s">
        <v>167</v>
      </c>
      <c r="C22" s="172"/>
      <c r="D22" s="21"/>
      <c r="E22" s="27" t="str">
        <f>IF($C$8&gt;0,PRODUCT($C$8,$E$12,IZ22/100),"")</f>
        <v/>
      </c>
      <c r="F22" s="27" t="str">
        <f>IF($C$9&gt;0,PRODUCT($C$8,$C$9,IZ22/100),"")</f>
        <v/>
      </c>
    </row>
    <row r="23" spans="1:7" ht="12.75">
      <c r="A23" s="23"/>
      <c r="B23" s="10" t="s">
        <v>97</v>
      </c>
      <c r="C23" s="24"/>
      <c r="D23" s="153">
        <f>+D13+D15+D17+D19+D21</f>
        <v>0</v>
      </c>
      <c r="E23" s="19" t="str">
        <f>IF($C$8&gt;0,PRODUCT($C$8,$E$12,IZ23/100),"")</f>
        <v/>
      </c>
      <c r="F23" s="19" t="str">
        <f>IF($C$9&gt;0,PRODUCT($C$8,$C$9,IZ23/100),"")</f>
        <v/>
      </c>
      <c r="G23" s="157"/>
    </row>
    <row r="24" spans="1:6" ht="12.75" customHeight="1">
      <c r="A24" s="20"/>
      <c r="B24" s="171" t="s">
        <v>167</v>
      </c>
      <c r="C24" s="172"/>
      <c r="D24" s="28">
        <f>+D14+D16+D18+D20+D22</f>
        <v>0</v>
      </c>
      <c r="E24" s="27" t="str">
        <f>IF($C$8&gt;0,PRODUCT($C$8,$E$12,IZ24/100),"")</f>
        <v/>
      </c>
      <c r="F24" s="27" t="str">
        <f>IF($C$9&gt;0,PRODUCT($C$8,$C$9,IZ24/100),"")</f>
        <v/>
      </c>
    </row>
    <row r="25" spans="1:3" ht="12.75">
      <c r="A25" s="25"/>
      <c r="C25" s="26"/>
    </row>
    <row r="26" spans="1:2" ht="12.75">
      <c r="A26" t="s">
        <v>98</v>
      </c>
      <c r="B26" s="128" t="s">
        <v>165</v>
      </c>
    </row>
    <row r="28" s="138" customFormat="1" ht="12.75" hidden="1"/>
    <row r="29" spans="1:4" s="138" customFormat="1" ht="12.75" hidden="1">
      <c r="A29" s="139" t="s">
        <v>99</v>
      </c>
      <c r="B29" s="139" t="s">
        <v>100</v>
      </c>
      <c r="C29" s="139" t="s">
        <v>101</v>
      </c>
      <c r="D29" s="139" t="s">
        <v>102</v>
      </c>
    </row>
    <row r="30" spans="1:4" s="138" customFormat="1" ht="12.75" hidden="1">
      <c r="A30" s="140" t="s">
        <v>10</v>
      </c>
      <c r="B30" s="140" t="s">
        <v>103</v>
      </c>
      <c r="C30" s="140" t="s">
        <v>104</v>
      </c>
      <c r="D30" s="140" t="s">
        <v>105</v>
      </c>
    </row>
    <row r="31" spans="2:4" s="138" customFormat="1" ht="12.75" hidden="1">
      <c r="B31" s="138" t="s">
        <v>106</v>
      </c>
      <c r="C31" s="138" t="s">
        <v>107</v>
      </c>
      <c r="D31" s="138" t="s">
        <v>108</v>
      </c>
    </row>
    <row r="32" spans="2:4" s="138" customFormat="1" ht="12.75" hidden="1">
      <c r="B32" s="138" t="s">
        <v>109</v>
      </c>
      <c r="C32" s="138" t="s">
        <v>110</v>
      </c>
      <c r="D32" s="138" t="s">
        <v>111</v>
      </c>
    </row>
    <row r="33" spans="2:4" s="138" customFormat="1" ht="12.75" hidden="1">
      <c r="B33" s="138" t="s">
        <v>113</v>
      </c>
      <c r="C33" s="138" t="s">
        <v>149</v>
      </c>
      <c r="D33" s="138" t="s">
        <v>114</v>
      </c>
    </row>
    <row r="34" spans="2:4" s="138" customFormat="1" ht="12.75" hidden="1">
      <c r="B34" s="138" t="s">
        <v>112</v>
      </c>
      <c r="C34" s="138" t="s">
        <v>150</v>
      </c>
      <c r="D34" s="138" t="s">
        <v>115</v>
      </c>
    </row>
    <row r="35" spans="2:4" s="138" customFormat="1" ht="12.75" hidden="1">
      <c r="B35" s="138" t="s">
        <v>15</v>
      </c>
      <c r="C35" s="138" t="s">
        <v>153</v>
      </c>
      <c r="D35" s="138" t="s">
        <v>117</v>
      </c>
    </row>
    <row r="36" spans="2:4" s="138" customFormat="1" ht="12.75" hidden="1">
      <c r="B36" s="138" t="s">
        <v>116</v>
      </c>
      <c r="C36" s="138" t="s">
        <v>151</v>
      </c>
      <c r="D36" s="138" t="s">
        <v>119</v>
      </c>
    </row>
    <row r="37" spans="2:4" s="138" customFormat="1" ht="12.75" hidden="1">
      <c r="B37" s="138" t="s">
        <v>118</v>
      </c>
      <c r="C37" s="138" t="s">
        <v>143</v>
      </c>
      <c r="D37" s="138" t="s">
        <v>121</v>
      </c>
    </row>
    <row r="38" spans="2:4" s="138" customFormat="1" ht="12.75" hidden="1">
      <c r="B38" s="138" t="s">
        <v>120</v>
      </c>
      <c r="C38" s="138" t="s">
        <v>152</v>
      </c>
      <c r="D38" s="138" t="s">
        <v>123</v>
      </c>
    </row>
    <row r="39" spans="2:4" s="138" customFormat="1" ht="12.75" hidden="1">
      <c r="B39" s="138" t="s">
        <v>122</v>
      </c>
      <c r="C39" s="138" t="s">
        <v>148</v>
      </c>
      <c r="D39" s="138" t="s">
        <v>125</v>
      </c>
    </row>
    <row r="40" spans="2:4" s="138" customFormat="1" ht="12.75" hidden="1">
      <c r="B40" s="138" t="s">
        <v>124</v>
      </c>
      <c r="C40" s="138" t="s">
        <v>157</v>
      </c>
      <c r="D40" s="138" t="s">
        <v>127</v>
      </c>
    </row>
    <row r="41" spans="2:4" s="138" customFormat="1" ht="12.75" hidden="1">
      <c r="B41" s="138" t="s">
        <v>126</v>
      </c>
      <c r="C41" s="138" t="s">
        <v>158</v>
      </c>
      <c r="D41" s="138" t="s">
        <v>129</v>
      </c>
    </row>
    <row r="42" spans="2:4" s="138" customFormat="1" ht="12.75" hidden="1">
      <c r="B42" s="138" t="s">
        <v>128</v>
      </c>
      <c r="C42" s="141" t="s">
        <v>109</v>
      </c>
      <c r="D42" s="138" t="s">
        <v>131</v>
      </c>
    </row>
    <row r="43" spans="2:4" s="138" customFormat="1" ht="12.75" hidden="1">
      <c r="B43" s="138" t="s">
        <v>130</v>
      </c>
      <c r="C43" s="141" t="s">
        <v>135</v>
      </c>
      <c r="D43" s="138" t="s">
        <v>133</v>
      </c>
    </row>
    <row r="44" spans="2:4" s="138" customFormat="1" ht="12.75" hidden="1">
      <c r="B44" s="138" t="s">
        <v>132</v>
      </c>
      <c r="C44" s="141" t="s">
        <v>113</v>
      </c>
      <c r="D44" s="141" t="s">
        <v>159</v>
      </c>
    </row>
    <row r="45" spans="2:4" s="138" customFormat="1" ht="12.75" hidden="1">
      <c r="B45" s="138" t="s">
        <v>134</v>
      </c>
      <c r="C45" s="141" t="s">
        <v>112</v>
      </c>
      <c r="D45" s="141" t="s">
        <v>109</v>
      </c>
    </row>
    <row r="46" spans="2:4" s="138" customFormat="1" ht="12.75" hidden="1">
      <c r="B46" s="138" t="s">
        <v>136</v>
      </c>
      <c r="C46" s="141" t="s">
        <v>15</v>
      </c>
      <c r="D46" s="141" t="s">
        <v>110</v>
      </c>
    </row>
    <row r="47" spans="2:4" s="138" customFormat="1" ht="25.5" customHeight="1" hidden="1">
      <c r="B47" s="138" t="s">
        <v>137</v>
      </c>
      <c r="C47" s="141" t="s">
        <v>116</v>
      </c>
      <c r="D47" s="141" t="s">
        <v>135</v>
      </c>
    </row>
    <row r="48" spans="2:4" s="138" customFormat="1" ht="12.75" hidden="1">
      <c r="B48" s="138" t="s">
        <v>138</v>
      </c>
      <c r="C48" s="141" t="s">
        <v>118</v>
      </c>
      <c r="D48" s="141" t="s">
        <v>113</v>
      </c>
    </row>
    <row r="49" spans="2:4" s="138" customFormat="1" ht="12.75" hidden="1">
      <c r="B49" s="138" t="s">
        <v>139</v>
      </c>
      <c r="C49" s="141" t="s">
        <v>120</v>
      </c>
      <c r="D49" s="141" t="s">
        <v>112</v>
      </c>
    </row>
    <row r="50" spans="2:4" s="138" customFormat="1" ht="12.75" hidden="1">
      <c r="B50" s="138" t="s">
        <v>140</v>
      </c>
      <c r="C50" s="141" t="s">
        <v>122</v>
      </c>
      <c r="D50" s="141" t="s">
        <v>15</v>
      </c>
    </row>
    <row r="51" spans="2:4" s="138" customFormat="1" ht="12.75" hidden="1">
      <c r="B51" s="138" t="s">
        <v>141</v>
      </c>
      <c r="C51" s="141" t="s">
        <v>154</v>
      </c>
      <c r="D51" s="141" t="s">
        <v>116</v>
      </c>
    </row>
    <row r="52" spans="2:4" s="138" customFormat="1" ht="12.75" hidden="1">
      <c r="B52" s="141" t="s">
        <v>135</v>
      </c>
      <c r="C52" s="141" t="s">
        <v>130</v>
      </c>
      <c r="D52" s="141" t="s">
        <v>157</v>
      </c>
    </row>
    <row r="53" spans="3:4" s="138" customFormat="1" ht="12.75" hidden="1">
      <c r="C53" s="141" t="s">
        <v>141</v>
      </c>
      <c r="D53" s="141" t="s">
        <v>118</v>
      </c>
    </row>
    <row r="54" spans="3:4" s="138" customFormat="1" ht="12.75" hidden="1">
      <c r="C54" s="141" t="s">
        <v>132</v>
      </c>
      <c r="D54" s="141" t="s">
        <v>120</v>
      </c>
    </row>
    <row r="55" spans="3:4" s="138" customFormat="1" ht="12.75" hidden="1">
      <c r="C55" s="141" t="s">
        <v>136</v>
      </c>
      <c r="D55" s="141" t="s">
        <v>122</v>
      </c>
    </row>
    <row r="56" spans="3:4" s="138" customFormat="1" ht="12.75" hidden="1">
      <c r="C56" s="141" t="s">
        <v>137</v>
      </c>
      <c r="D56" s="141" t="s">
        <v>130</v>
      </c>
    </row>
    <row r="57" spans="3:4" s="138" customFormat="1" ht="12.75" hidden="1">
      <c r="C57" s="141" t="s">
        <v>138</v>
      </c>
      <c r="D57" s="141" t="s">
        <v>158</v>
      </c>
    </row>
    <row r="58" spans="3:4" s="138" customFormat="1" ht="12.75" hidden="1">
      <c r="C58" s="141" t="s">
        <v>140</v>
      </c>
      <c r="D58" s="141" t="s">
        <v>141</v>
      </c>
    </row>
    <row r="59" spans="1:4" s="138" customFormat="1" ht="12.75" hidden="1">
      <c r="A59" s="141" t="s">
        <v>144</v>
      </c>
      <c r="B59" s="141" t="s">
        <v>145</v>
      </c>
      <c r="D59" s="141" t="s">
        <v>142</v>
      </c>
    </row>
    <row r="60" s="138" customFormat="1" ht="12.75" hidden="1">
      <c r="D60" s="141" t="s">
        <v>132</v>
      </c>
    </row>
    <row r="61" s="138" customFormat="1" ht="12.75" hidden="1">
      <c r="D61" s="141" t="s">
        <v>143</v>
      </c>
    </row>
    <row r="62" s="138" customFormat="1" ht="12.75" hidden="1">
      <c r="D62" s="141" t="s">
        <v>146</v>
      </c>
    </row>
    <row r="63" s="138" customFormat="1" ht="12.75" hidden="1">
      <c r="D63" s="141" t="s">
        <v>137</v>
      </c>
    </row>
    <row r="64" s="138" customFormat="1" ht="12.75" hidden="1">
      <c r="D64" s="141" t="s">
        <v>138</v>
      </c>
    </row>
    <row r="65" s="138" customFormat="1" ht="12.75" hidden="1">
      <c r="D65" s="141" t="s">
        <v>147</v>
      </c>
    </row>
    <row r="66" s="138" customFormat="1" ht="12.75" hidden="1">
      <c r="D66" s="141" t="s">
        <v>148</v>
      </c>
    </row>
    <row r="67" s="138" customFormat="1" ht="12.75" hidden="1"/>
    <row r="68" ht="12.75" hidden="1">
      <c r="G68" s="129"/>
    </row>
    <row r="69" ht="12.75" hidden="1">
      <c r="G69" s="129"/>
    </row>
    <row r="70" ht="12.75" hidden="1">
      <c r="G70" s="129"/>
    </row>
    <row r="71" ht="12.75" hidden="1">
      <c r="G71" s="129"/>
    </row>
    <row r="72" spans="1:7" ht="27.75" customHeight="1">
      <c r="A72" s="169" t="s">
        <v>171</v>
      </c>
      <c r="B72" s="168"/>
      <c r="C72" s="168"/>
      <c r="D72" s="168"/>
      <c r="E72" s="168"/>
      <c r="F72" s="168"/>
      <c r="G72" s="129">
        <v>7</v>
      </c>
    </row>
    <row r="73" ht="12.75">
      <c r="G73" s="129"/>
    </row>
  </sheetData>
  <sheetProtection/>
  <mergeCells count="7">
    <mergeCell ref="A72:F72"/>
    <mergeCell ref="B24:C24"/>
    <mergeCell ref="B14:C14"/>
    <mergeCell ref="B16:C16"/>
    <mergeCell ref="B18:C18"/>
    <mergeCell ref="B20:C20"/>
    <mergeCell ref="B22:C22"/>
  </mergeCells>
  <printOptions/>
  <pageMargins left="0.7086614173228347" right="0.7086614173228347" top="0.7874015748031497" bottom="0.7874015748031497" header="0.31496062992125984" footer="0.31496062992125984"/>
  <pageSetup horizontalDpi="600" verticalDpi="600" orientation="portrait" paperSize="9" scale="60" r:id="rId1"/>
  <rowBreaks count="1" manualBreakCount="1">
    <brk id="27"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BVI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Vorschlag</dc:creator>
  <cp:keywords/>
  <dc:description/>
  <cp:lastModifiedBy>Grill, Florian</cp:lastModifiedBy>
  <cp:lastPrinted>2011-09-22T15:45:22Z</cp:lastPrinted>
  <dcterms:created xsi:type="dcterms:W3CDTF">2002-12-03T18:20:38Z</dcterms:created>
  <dcterms:modified xsi:type="dcterms:W3CDTF">2015-04-21T06:56:07Z</dcterms:modified>
  <cp:category/>
  <cp:version/>
  <cp:contentType/>
  <cp:contentStatus/>
</cp:coreProperties>
</file>