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<sst xmlns="http://schemas.openxmlformats.org/spreadsheetml/2006/main" count="240" uniqueCount="149">
  <si>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</si>
  <si>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</si>
  <si>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</si>
  <si>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</si>
  <si>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</si>
  <si>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</si>
  <si>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</si>
  <si>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</si>
  <si>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</si>
  <si>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</si>
  <si>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</si>
  <si>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</si>
  <si>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</si>
  <si>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</si>
  <si>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</si>
  <si>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</si>
  <si>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</si>
  <si>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</si>
  <si>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</si>
  <si>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</si>
  <si>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</si>
  <si>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</si>
  <si>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</si>
  <si>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</si>
  <si>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</si>
  <si>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</si>
  <si>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</si>
  <si>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</si>
  <si>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</si>
  <si>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</si>
  <si>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</si>
  <si>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</si>
  <si>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</si>
  <si>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</si>
  <si>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</si>
  <si>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</si>
  <si>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</si>
  <si>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</si>
  <si>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</si>
  <si>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</si>
  <si>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</si>
  <si>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</si>
  <si>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</si>
  <si>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</si>
  <si>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</si>
  <si>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</si>
  <si>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</si>
  <si>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</si>
  <si>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</si>
  <si>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</si>
  <si>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</si>
  <si>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</si>
  <si>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</si>
  <si>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</si>
  <si>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</si>
  <si>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</si>
  <si>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</si>
  <si>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</si>
  <si>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</si>
  <si>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</si>
  <si>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</si>
  <si>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</si>
  <si>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</si>
  <si>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</si>
  <si>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</si>
  <si>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</si>
  <si>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</si>
  <si>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</si>
  <si>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</si>
  <si>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</si>
  <si>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</si>
  <si>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</si>
  <si>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</si>
  <si>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</si>
  <si>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</si>
  <si>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</si>
  <si>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</si>
  <si>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</si>
  <si>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</si>
  <si>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</si>
  <si>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</si>
  <si>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</si>
  <si>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</si>
  <si>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</si>
  <si>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</si>
  <si>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</si>
  <si>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</si>
  <si>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</si>
  <si>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</si>
  <si>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</si>
  <si>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</si>
  <si>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</si>
  <si>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</si>
  <si>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</si>
  <si>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</si>
  <si>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</si>
  <si>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</si>
  <si>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</si>
  <si>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</si>
  <si>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</si>
  <si>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</si>
  <si>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</si>
  <si>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</si>
  <si>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</si>
  <si>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</si>
  <si>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</si>
  <si>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</si>
  <si>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</si>
  <si>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</si>
  <si>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</si>
  <si>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</si>
  <si>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</si>
  <si>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</si>
  <si>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</si>
  <si>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</si>
  <si>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</si>
  <si>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</si>
  <si>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</si>
  <si>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</si>
  <si>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</si>
  <si>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</si>
  <si>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</si>
  <si>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</si>
  <si>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</si>
  <si>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</si>
  <si>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</si>
  <si>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</si>
  <si>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</si>
  <si>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</si>
  <si>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</si>
  <si>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</si>
  <si>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</si>
  <si>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</si>
  <si>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Non-Financials Diversified UCITS ETF</t>
  </si>
  <si>
    <t>DE000ETFL383</t>
  </si>
  <si>
    <t>EUR</t>
  </si>
  <si>
    <t>börsentäglich</t>
  </si>
  <si>
    <t>Morningstar: 3 Sterne, Scope: D</t>
  </si>
  <si>
    <t>Markit iBoxx € Liquid Non-Financials Diversified Index in EUR</t>
  </si>
  <si>
    <t>BASF SE</t>
  </si>
  <si>
    <t>Atlantia S.p.A.</t>
  </si>
  <si>
    <t>Anheuser-Busch InBev S.A./N.V.</t>
  </si>
  <si>
    <t>Porsche Automobil Holding SE</t>
  </si>
  <si>
    <t>Bayer AG</t>
  </si>
  <si>
    <t>Sanofi S.A.</t>
  </si>
  <si>
    <t>Danone S.A.</t>
  </si>
  <si>
    <t>Bayerische Motoren Werke AG</t>
  </si>
  <si>
    <t>Compagnie Financière Richemont AG</t>
  </si>
  <si>
    <t>Daimler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</si>
</sst>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iBoxx EUR Liquid Non-Financials Diversified UCITS ETF</v>
      </c>
      <c r="D16" s="49"/>
      <c r="E16" s="50"/>
      <c r="F16" s="50"/>
    </row>
    <row r="17" spans="1:12" ht="15" customHeight="1" x14ac:dyDescent="0.25">
      <c r="A17" s="52">
        <v>6</v>
      </c>
      <c r="B17" s="44" t="s">
        <v>24</v>
      </c>
      <c r="C17" s="155" t="str">
        <f>C4</f>
        <v>DE000ETFL383</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112.52</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0</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99.5</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0</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26.73</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72.78</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99.5</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0.50000000000000511</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112.52</v>
      </c>
      <c r="F12" s="14"/>
    </row>
    <row r="13" spans="1:12" ht="13.5" customHeight="1" x14ac:dyDescent="0.25">
      <c r="A13" s="131">
        <v>1</v>
      </c>
      <c r="B13" s="15" t="s">
        <v>139</v>
      </c>
      <c r="C13" s="157">
        <v>515100</v>
      </c>
      <c r="D13" s="16">
        <v>4.2017610000000003</v>
      </c>
      <c r="E13" s="17" t="str">
        <f>IF($C$8&gt;0,PRODUCT($C$8,$E$12,D13/100),"")</f>
        <v/>
      </c>
      <c r="F13" s="17" t="str">
        <f>IF($C$9&gt;0,PRODUCT($C$8,$C$9,D13/100),"")</f>
        <v/>
      </c>
    </row>
    <row r="14" spans="1:12" ht="13.5" customHeight="1" x14ac:dyDescent="0.25">
      <c r="A14" s="130" t="s">
        <v>93</v>
      </c>
      <c r="B14" s="168" t="s">
        <v>10</v>
      </c>
      <c r="C14" s="169"/>
      <c r="D14" s="19">
        <v>0</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0</v>
      </c>
      <c r="E16" s="26" t="str">
        <f t="shared" si="0"/>
        <v/>
      </c>
      <c r="F16" s="26" t="str">
        <f t="shared" si="1"/>
        <v/>
      </c>
    </row>
    <row r="17" spans="1:6" ht="13.5" customHeight="1" x14ac:dyDescent="0.25">
      <c r="A17" s="133" t="s">
        <v>96</v>
      </c>
      <c r="B17" s="168" t="s">
        <v>13</v>
      </c>
      <c r="C17" s="169"/>
      <c r="D17" s="19">
        <v>4.2017610000000003</v>
      </c>
      <c r="E17" s="26" t="str">
        <f t="shared" si="0"/>
        <v/>
      </c>
      <c r="F17" s="26" t="str">
        <f t="shared" si="1"/>
        <v/>
      </c>
    </row>
    <row r="18" spans="1:6" ht="13.5" customHeight="1" x14ac:dyDescent="0.25">
      <c r="A18" s="132">
        <v>2</v>
      </c>
      <c r="B18" s="15" t="s">
        <v>140</v>
      </c>
      <c r="C18" s="157">
        <v>205779</v>
      </c>
      <c r="D18" s="16">
        <v>4.1112529999999996</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0</v>
      </c>
      <c r="E21" s="26" t="str">
        <f t="shared" si="0"/>
        <v/>
      </c>
      <c r="F21" s="26" t="str">
        <f t="shared" si="1"/>
        <v/>
      </c>
    </row>
    <row r="22" spans="1:6" ht="13.5" customHeight="1" x14ac:dyDescent="0.25">
      <c r="A22" s="133" t="s">
        <v>96</v>
      </c>
      <c r="B22" s="168" t="s">
        <v>13</v>
      </c>
      <c r="C22" s="169"/>
      <c r="D22" s="19">
        <v>4.1112529999999996</v>
      </c>
      <c r="E22" s="26" t="str">
        <f t="shared" si="0"/>
        <v/>
      </c>
      <c r="F22" s="26" t="str">
        <f t="shared" si="1"/>
        <v/>
      </c>
    </row>
    <row r="23" spans="1:6" ht="13.5" customHeight="1" x14ac:dyDescent="0.25">
      <c r="A23" s="132">
        <v>3</v>
      </c>
      <c r="B23" s="15" t="s">
        <v>141</v>
      </c>
      <c r="C23" s="157">
        <v>770605</v>
      </c>
      <c r="D23" s="16">
        <v>3.9764780000000002</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0</v>
      </c>
      <c r="E26" s="26" t="str">
        <f t="shared" si="0"/>
        <v/>
      </c>
      <c r="F26" s="26" t="str">
        <f t="shared" si="1"/>
        <v/>
      </c>
    </row>
    <row r="27" spans="1:6" ht="13.5" customHeight="1" x14ac:dyDescent="0.25">
      <c r="A27" s="133" t="s">
        <v>96</v>
      </c>
      <c r="B27" s="168" t="s">
        <v>13</v>
      </c>
      <c r="C27" s="169"/>
      <c r="D27" s="19">
        <v>3.9764780000000002</v>
      </c>
      <c r="E27" s="26" t="str">
        <f t="shared" si="0"/>
        <v/>
      </c>
      <c r="F27" s="26" t="str">
        <f t="shared" si="1"/>
        <v/>
      </c>
    </row>
    <row r="28" spans="1:6" ht="13.5" customHeight="1" x14ac:dyDescent="0.25">
      <c r="A28" s="131">
        <v>4</v>
      </c>
      <c r="B28" s="15" t="s">
        <v>142</v>
      </c>
      <c r="C28" s="157">
        <v>693770</v>
      </c>
      <c r="D28" s="16">
        <v>3.9513590000000001</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0</v>
      </c>
      <c r="E31" s="26" t="str">
        <f t="shared" si="0"/>
        <v/>
      </c>
      <c r="F31" s="26" t="str">
        <f t="shared" si="1"/>
        <v/>
      </c>
    </row>
    <row r="32" spans="1:6" ht="13.5" customHeight="1" x14ac:dyDescent="0.25">
      <c r="A32" s="133" t="s">
        <v>96</v>
      </c>
      <c r="B32" s="168" t="s">
        <v>13</v>
      </c>
      <c r="C32" s="169"/>
      <c r="D32" s="21">
        <v>3.9513590000000001</v>
      </c>
      <c r="E32" s="26" t="str">
        <f t="shared" si="0"/>
        <v/>
      </c>
      <c r="F32" s="26" t="str">
        <f t="shared" si="1"/>
        <v/>
      </c>
    </row>
    <row r="33" spans="1:6" ht="13.5" customHeight="1" x14ac:dyDescent="0.25">
      <c r="A33" s="132">
        <v>5</v>
      </c>
      <c r="B33" s="15" t="s">
        <v>143</v>
      </c>
      <c r="C33" s="157">
        <v>575200</v>
      </c>
      <c r="D33" s="16">
        <v>3.789183</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0</v>
      </c>
      <c r="E36" s="26" t="str">
        <f t="shared" si="0"/>
        <v/>
      </c>
      <c r="F36" s="26" t="str">
        <f t="shared" si="1"/>
        <v/>
      </c>
    </row>
    <row r="37" spans="1:6" ht="13.5" customHeight="1" x14ac:dyDescent="0.25">
      <c r="A37" s="133" t="s">
        <v>96</v>
      </c>
      <c r="B37" s="168" t="s">
        <v>13</v>
      </c>
      <c r="C37" s="169"/>
      <c r="D37" s="19">
        <v>3.789183</v>
      </c>
      <c r="E37" s="26" t="str">
        <f t="shared" si="0"/>
        <v/>
      </c>
      <c r="F37" s="26" t="str">
        <f t="shared" si="1"/>
        <v/>
      </c>
    </row>
    <row r="38" spans="1:6" ht="13.5" customHeight="1" x14ac:dyDescent="0.25">
      <c r="A38" s="132">
        <v>6</v>
      </c>
      <c r="B38" s="15" t="s">
        <v>144</v>
      </c>
      <c r="C38" s="157">
        <v>920657</v>
      </c>
      <c r="D38" s="16">
        <v>3.6451889999999998</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0</v>
      </c>
      <c r="E41" s="26" t="str">
        <f t="shared" si="0"/>
        <v/>
      </c>
      <c r="F41" s="26" t="str">
        <f t="shared" si="1"/>
        <v/>
      </c>
    </row>
    <row r="42" spans="1:6" ht="13.5" customHeight="1" x14ac:dyDescent="0.25">
      <c r="A42" s="133" t="s">
        <v>96</v>
      </c>
      <c r="B42" s="168" t="s">
        <v>13</v>
      </c>
      <c r="C42" s="169"/>
      <c r="D42" s="19">
        <v>3.6451889999999998</v>
      </c>
      <c r="E42" s="26" t="str">
        <f t="shared" si="0"/>
        <v/>
      </c>
      <c r="F42" s="26" t="str">
        <f t="shared" si="1"/>
        <v/>
      </c>
    </row>
    <row r="43" spans="1:6" ht="13.5" customHeight="1" x14ac:dyDescent="0.25">
      <c r="A43" s="131">
        <v>7</v>
      </c>
      <c r="B43" s="15" t="s">
        <v>145</v>
      </c>
      <c r="C43" s="157">
        <v>851194</v>
      </c>
      <c r="D43" s="16">
        <v>3.5655250000000001</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0</v>
      </c>
      <c r="E46" s="26" t="str">
        <f t="shared" si="0"/>
        <v/>
      </c>
      <c r="F46" s="26" t="str">
        <f t="shared" si="1"/>
        <v/>
      </c>
    </row>
    <row r="47" spans="1:6" ht="13.5" customHeight="1" x14ac:dyDescent="0.25">
      <c r="A47" s="133" t="s">
        <v>96</v>
      </c>
      <c r="B47" s="168" t="s">
        <v>13</v>
      </c>
      <c r="C47" s="169"/>
      <c r="D47" s="19">
        <v>3.5655250000000001</v>
      </c>
      <c r="E47" s="26" t="str">
        <f t="shared" si="0"/>
        <v/>
      </c>
      <c r="F47" s="26" t="str">
        <f t="shared" si="1"/>
        <v/>
      </c>
    </row>
    <row r="48" spans="1:6" ht="13.5" customHeight="1" x14ac:dyDescent="0.25">
      <c r="A48" s="132">
        <v>8</v>
      </c>
      <c r="B48" s="15" t="s">
        <v>146</v>
      </c>
      <c r="C48" s="157">
        <v>519000</v>
      </c>
      <c r="D48" s="16">
        <v>3.337593</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0</v>
      </c>
      <c r="E51" s="26" t="str">
        <f t="shared" si="0"/>
        <v/>
      </c>
      <c r="F51" s="26" t="str">
        <f t="shared" si="1"/>
        <v/>
      </c>
    </row>
    <row r="52" spans="1:8" ht="13.5" customHeight="1" x14ac:dyDescent="0.25">
      <c r="A52" s="133" t="s">
        <v>96</v>
      </c>
      <c r="B52" s="168" t="s">
        <v>13</v>
      </c>
      <c r="C52" s="169"/>
      <c r="D52" s="19">
        <v>3.337593</v>
      </c>
      <c r="E52" s="26" t="str">
        <f t="shared" si="0"/>
        <v/>
      </c>
      <c r="F52" s="26" t="str">
        <f t="shared" si="1"/>
        <v/>
      </c>
    </row>
    <row r="53" spans="1:8" ht="13.5" customHeight="1" x14ac:dyDescent="0.25">
      <c r="A53" s="132">
        <v>9</v>
      </c>
      <c r="B53" s="15" t="s">
        <v>147</v>
      </c>
      <c r="C53" s="157">
        <v>875863</v>
      </c>
      <c r="D53" s="16">
        <v>3.225832</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0</v>
      </c>
      <c r="E56" s="26" t="str">
        <f t="shared" si="0"/>
        <v/>
      </c>
      <c r="F56" s="26" t="str">
        <f t="shared" si="1"/>
        <v/>
      </c>
    </row>
    <row r="57" spans="1:8" ht="13.5" customHeight="1" x14ac:dyDescent="0.25">
      <c r="A57" s="133" t="s">
        <v>96</v>
      </c>
      <c r="B57" s="168" t="s">
        <v>13</v>
      </c>
      <c r="C57" s="169"/>
      <c r="D57" s="19">
        <v>3.225832</v>
      </c>
      <c r="E57" s="26" t="str">
        <f t="shared" si="0"/>
        <v/>
      </c>
      <c r="F57" s="26" t="str">
        <f t="shared" si="1"/>
        <v/>
      </c>
    </row>
    <row r="58" spans="1:8" ht="13.5" customHeight="1" x14ac:dyDescent="0.25">
      <c r="A58" s="131">
        <v>10</v>
      </c>
      <c r="B58" s="15" t="s">
        <v>148</v>
      </c>
      <c r="C58" s="157">
        <v>710000</v>
      </c>
      <c r="D58" s="16">
        <v>3.118357</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0</v>
      </c>
      <c r="E61" s="26" t="str">
        <f t="shared" si="0"/>
        <v/>
      </c>
      <c r="F61" s="26" t="str">
        <f t="shared" si="1"/>
        <v/>
      </c>
    </row>
    <row r="62" spans="1:8" ht="13.5" customHeight="1" x14ac:dyDescent="0.25">
      <c r="A62" s="133" t="s">
        <v>96</v>
      </c>
      <c r="B62" s="168" t="s">
        <v>13</v>
      </c>
      <c r="C62" s="169"/>
      <c r="D62" s="19">
        <v>3.118357</v>
      </c>
      <c r="E62" s="26" t="str">
        <f t="shared" si="0"/>
        <v/>
      </c>
      <c r="F62" s="26" t="str">
        <f t="shared" si="1"/>
        <v/>
      </c>
    </row>
    <row r="63" spans="1:8" ht="13.5" customHeight="1" x14ac:dyDescent="0.25">
      <c r="A63" s="22"/>
      <c r="B63" s="10" t="s">
        <v>15</v>
      </c>
      <c r="C63" s="23"/>
      <c r="D63" s="148">
        <f>+D13+D18+D23+D28+D33+D38+D43+D48+D53+D58</f>
        <v>36.922530000000002</v>
      </c>
      <c r="E63" s="17" t="str">
        <f t="shared" si="0"/>
        <v/>
      </c>
      <c r="F63" s="17" t="str">
        <f t="shared" si="1"/>
        <v/>
      </c>
      <c r="G63" s="152"/>
      <c r="H63" s="153"/>
    </row>
    <row r="64" spans="1:8" ht="13.5" customHeight="1" x14ac:dyDescent="0.25">
      <c r="A64" s="18"/>
      <c r="B64" s="168" t="s">
        <v>10</v>
      </c>
      <c r="C64" s="169"/>
      <c r="D64" s="27">
        <f>+D14+D19+D24+D29+D34+D39+D44+D49+D54+D59</f>
        <v>0</v>
      </c>
      <c r="E64" s="26" t="str">
        <f t="shared" si="0"/>
        <v/>
      </c>
      <c r="F64" s="26" t="str">
        <f t="shared" si="1"/>
        <v/>
      </c>
    </row>
    <row r="65" spans="1:6" ht="13.5" customHeight="1" x14ac:dyDescent="0.25">
      <c r="A65" s="18"/>
      <c r="B65" s="168" t="s">
        <v>14</v>
      </c>
      <c r="C65" s="169"/>
      <c r="D65" s="27">
        <f>+D15+D20+D25+D30+D35+D40+D45+D50+D55+D60</f>
        <v>0</v>
      </c>
      <c r="E65" s="26" t="str">
        <f t="shared" si="0"/>
        <v/>
      </c>
      <c r="F65" s="26" t="str">
        <f t="shared" si="1"/>
        <v/>
      </c>
    </row>
    <row r="66" spans="1:6" ht="13.5" customHeight="1" x14ac:dyDescent="0.25">
      <c r="A66" s="18"/>
      <c r="B66" s="168" t="s">
        <v>12</v>
      </c>
      <c r="C66" s="169"/>
      <c r="D66" s="27">
        <f>+D16+D21+D26+D31+D36+D41+D46+D51+D56+D61</f>
        <v>0</v>
      </c>
      <c r="E66" s="26" t="str">
        <f t="shared" si="0"/>
        <v/>
      </c>
      <c r="F66" s="26" t="str">
        <f t="shared" si="1"/>
        <v/>
      </c>
    </row>
    <row r="67" spans="1:6" ht="13.5" customHeight="1" x14ac:dyDescent="0.25">
      <c r="A67" s="20"/>
      <c r="B67" s="168" t="s">
        <v>13</v>
      </c>
      <c r="C67" s="169"/>
      <c r="D67" s="27">
        <f>+D17+D22+D27+D32+D37+D42+D47+D52+D57+D62</f>
        <v>36.922530000000002</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2019-12-03T09:49:52Z</dcterms:modified>
</cp:coreProperties>
</file>