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<sst xmlns="http://schemas.openxmlformats.org/spreadsheetml/2006/main" count="240" uniqueCount="149">
  <si>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</si>
  <si>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</si>
  <si>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</si>
  <si>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</si>
  <si>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</si>
  <si>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</si>
  <si>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</si>
  <si>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</si>
  <si>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</si>
  <si>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</si>
  <si>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</si>
  <si>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</si>
  <si>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</si>
  <si>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</si>
  <si>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</si>
  <si>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</si>
  <si>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</si>
  <si>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</si>
  <si>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</si>
  <si>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</si>
  <si>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</si>
  <si>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</si>
  <si>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</si>
  <si>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</si>
  <si>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</si>
  <si>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</si>
  <si>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</si>
  <si>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</si>
  <si>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</si>
  <si>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</si>
  <si>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</si>
  <si>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</si>
  <si>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</si>
  <si>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</si>
  <si>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</si>
  <si>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</si>
  <si>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</si>
  <si>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</si>
  <si>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</si>
  <si>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</si>
  <si>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</si>
  <si>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</si>
  <si>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</si>
  <si>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</si>
  <si>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</si>
  <si>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</si>
  <si>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</si>
  <si>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</si>
  <si>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</si>
  <si>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</si>
  <si>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</si>
  <si>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</si>
  <si>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</si>
  <si>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</si>
  <si>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</si>
  <si>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</si>
  <si>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</si>
  <si>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</si>
  <si>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</si>
  <si>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</si>
  <si>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</si>
  <si>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</si>
  <si>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</si>
  <si>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</si>
  <si>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</si>
  <si>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</si>
  <si>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</si>
  <si>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</si>
  <si>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</si>
  <si>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</si>
  <si>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</si>
  <si>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</si>
  <si>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</si>
  <si>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</si>
  <si>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</si>
  <si>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</si>
  <si>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</si>
  <si>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</si>
  <si>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</si>
  <si>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</si>
  <si>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</si>
  <si>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</si>
  <si>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</si>
  <si>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</si>
  <si>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</si>
  <si>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</si>
  <si>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</si>
  <si>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</si>
  <si>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</si>
  <si>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</si>
  <si>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</si>
  <si>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</si>
  <si>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</si>
  <si>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</si>
  <si>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</si>
  <si>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</si>
  <si>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</si>
  <si>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</si>
  <si>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</si>
  <si>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</si>
  <si>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</si>
  <si>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</si>
  <si>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</si>
  <si>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</si>
  <si>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</si>
  <si>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</si>
  <si>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</si>
  <si>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</si>
  <si>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</si>
  <si>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</si>
  <si>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</si>
  <si>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</si>
  <si>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</si>
  <si>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</si>
  <si>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</si>
  <si>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</si>
  <si>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</si>
  <si>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</si>
  <si>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</si>
  <si>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</si>
  <si>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</si>
  <si>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</si>
  <si>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</si>
  <si>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</si>
  <si>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</si>
  <si>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</si>
  <si>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</si>
  <si>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</si>
  <si>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</si>
  <si>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</si>
  <si>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</si>
  <si>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</si>
  <si>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</si>
  <si>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Emerging Markets UCITS ETF</t>
  </si>
  <si>
    <t>DE000ETFL342</t>
  </si>
  <si>
    <t>USD</t>
  </si>
  <si>
    <t>börsentäglich</t>
  </si>
  <si>
    <t>Morningstar: 3 Sterne, Scope: C</t>
  </si>
  <si>
    <t>MSCI Emerging Markets NR in USD</t>
  </si>
  <si>
    <t>Deutsche Post AG</t>
  </si>
  <si>
    <t>Siemens AG</t>
  </si>
  <si>
    <t>Zalando SE</t>
  </si>
  <si>
    <t>MTU Aero Engines AG</t>
  </si>
  <si>
    <t>HelloFresh SE</t>
  </si>
  <si>
    <t>Bayer AG</t>
  </si>
  <si>
    <t>Airbus SE</t>
  </si>
  <si>
    <t>Delivery Hero SE</t>
  </si>
  <si>
    <t>Deutsche Bank AG</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</si>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</sst>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Emerging Markets UCITS ETF</v>
      </c>
      <c r="D16" s="49"/>
      <c r="E16" s="50"/>
      <c r="F16" s="50"/>
    </row>
    <row r="17" spans="1:12" ht="15" customHeight="1" x14ac:dyDescent="0.2">
      <c r="A17" s="52">
        <v>6</v>
      </c>
      <c r="B17" s="44" t="s">
        <v>24</v>
      </c>
      <c r="C17" s="155" t="str">
        <f>C4</f>
        <v>DE000ETFL342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59.39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96.08</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3.91</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9.999999999999995E-3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96.08</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59.39</v>
      </c>
      <c r="F12" s="14"/>
    </row>
    <row r="13" spans="1:12" ht="13.5" customHeight="1" x14ac:dyDescent="0.2">
      <c r="A13" s="131">
        <v>1</v>
      </c>
      <c r="B13" s="15" t="s">
        <v>139</v>
      </c>
      <c r="C13" s="157">
        <v>555200</v>
      </c>
      <c r="D13" s="16">
        <v>8.1376580000000001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8.1376580000000001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723600</v>
      </c>
      <c r="D18" s="16">
        <v>6.3514390000000001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6.3514390000000001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709713</v>
      </c>
      <c r="D23" s="16">
        <v>6.2683520000000001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6.2683520000000001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212246</v>
      </c>
      <c r="D28" s="16">
        <v>5.667751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5.667751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840841</v>
      </c>
      <c r="D33" s="16">
        <v>4.9665949999999999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4.9665949999999999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575200</v>
      </c>
      <c r="D38" s="16">
        <v>4.5313499999999998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4.5313499999999998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938914</v>
      </c>
      <c r="D43" s="16">
        <v>4.486942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4.486942</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841731</v>
      </c>
      <c r="D48" s="16">
        <v>4.204256</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4.204256</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804010</v>
      </c>
      <c r="D53" s="16">
        <v>4.0922669999999997</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4.0922669999999997</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239000</v>
      </c>
      <c r="D58" s="16">
        <v>3.9719000000000002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4.0956739999999998</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-0.123774</v>
      </c>
      <c r="E62" s="26" t="str">
        <f t="shared" si="0"/>
        <v/>
      </c>
      <c r="F62" s="26" t="str">
        <f t="shared" si="1"/>
        <v/>
      </c>
    </row>
    <row r="63" spans="1:8" ht="13.5" customHeight="1" x14ac:dyDescent="0.2">
      <c r="A63" s="22"/>
      <c r="B63" s="10" t="s">
        <v>15</v>
      </c>
      <c r="C63" s="23"/>
      <c r="D63" s="148">
        <f>+D13+D18+D23+D28+D33+D38+D43+D48+D53+D58</f>
        <v>52.678510000000003</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4.0956739999999998</v>
      </c>
      <c r="E65" s="26" t="str">
        <f t="shared" si="0"/>
        <v/>
      </c>
      <c r="F65" s="26" t="str">
        <f t="shared" si="1"/>
        <v/>
      </c>
    </row>
    <row r="66" spans="1:6" ht="13.5" customHeight="1" x14ac:dyDescent="0.2">
      <c r="A66" s="18"/>
      <c r="B66" s="168" t="s">
        <v>12</v>
      </c>
      <c r="C66" s="169"/>
      <c r="D66" s="27">
        <f>+D16+D21+D26+D31+D36+D41+D46+D51+D56+D61</f>
        <v>48.706610000000005</v>
      </c>
      <c r="E66" s="26" t="str">
        <f t="shared" si="0"/>
        <v/>
      </c>
      <c r="F66" s="26" t="str">
        <f t="shared" si="1"/>
        <v/>
      </c>
    </row>
    <row r="67" spans="1:6" ht="13.5" customHeight="1" x14ac:dyDescent="0.2">
      <c r="A67" s="20"/>
      <c r="B67" s="168" t="s">
        <v>13</v>
      </c>
      <c r="C67" s="169"/>
      <c r="D67" s="27">
        <f>+D17+D22+D27+D32+D37+D42+D47+D52+D57+D62</f>
        <v>-0.123774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2021-07-02T05:34:44Z</dcterms:modified>
</cp:coreProperties>
</file>