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<sst xmlns="http://schemas.openxmlformats.org/spreadsheetml/2006/main" count="183" uniqueCount="161">
  <si>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</si>
  <si>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</si>
  <si>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</si>
  <si>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</si>
  <si>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</si>
  <si>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</si>
  <si>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</si>
  <si>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</si>
  <si>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</si>
  <si>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</si>
  <si>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</si>
  <si>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</si>
  <si>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</si>
  <si>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</si>
  <si>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</si>
  <si>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</si>
  <si>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</si>
  <si>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</si>
  <si>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</si>
  <si>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</si>
  <si>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</si>
  <si>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</si>
  <si>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</si>
  <si>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</si>
  <si>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</si>
  <si>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</si>
  <si>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</si>
  <si>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</si>
  <si>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</si>
  <si>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</si>
  <si>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</si>
  <si>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</si>
  <si>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</si>
  <si>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</si>
  <si>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</si>
  <si>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</si>
  <si>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</si>
  <si>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</si>
  <si>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</si>
  <si>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</si>
  <si>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</si>
  <si>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</si>
  <si>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</si>
  <si>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</si>
  <si>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</si>
  <si>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</si>
  <si>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</si>
  <si>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</si>
  <si>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</si>
  <si>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</si>
  <si>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</si>
  <si>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</si>
  <si>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</si>
  <si>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</si>
  <si>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</si>
  <si>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</si>
  <si>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</si>
  <si>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</si>
  <si>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</si>
  <si>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</si>
  <si>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</si>
  <si>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</si>
  <si>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</si>
  <si>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</si>
  <si>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</si>
  <si>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</si>
  <si>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</si>
  <si>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</si>
  <si>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</si>
  <si>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</si>
  <si>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</si>
  <si>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</si>
  <si>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</si>
  <si>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</si>
  <si>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</si>
  <si>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</si>
  <si>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</si>
  <si>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</si>
  <si>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</si>
  <si>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</si>
  <si>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</si>
  <si>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</si>
  <si>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</si>
  <si>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</si>
  <si>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</si>
  <si>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</si>
  <si>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</si>
  <si>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</si>
  <si>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</si>
  <si>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</si>
  <si>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</si>
  <si>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</si>
  <si>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</si>
  <si>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</si>
  <si>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</si>
  <si>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</si>
  <si>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</si>
  <si>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</si>
  <si>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</si>
  <si>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</si>
  <si>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</si>
  <si>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</si>
  <si>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</si>
  <si>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</si>
  <si>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</si>
  <si>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</si>
  <si>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</si>
  <si>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</si>
  <si>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</si>
  <si>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</si>
  <si>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</si>
  <si>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</si>
  <si>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</si>
  <si>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</si>
  <si>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</si>
  <si>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</si>
  <si>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</si>
  <si>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</si>
  <si>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</si>
  <si>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</si>
  <si>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</si>
  <si>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</si>
  <si>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</si>
  <si>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</si>
  <si>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</si>
  <si>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China ex A Shares UCITS ETF</t>
  </si>
  <si>
    <t>DE000ETFL326</t>
  </si>
  <si>
    <t>Deka Investment GmbH</t>
  </si>
  <si>
    <t>Frankfurt am Main, Deutschland</t>
  </si>
  <si>
    <t>börsentäglich</t>
  </si>
  <si>
    <t>MSCI China ex A-Share Index NR in HKD</t>
  </si>
  <si>
    <t>HKD</t>
  </si>
  <si>
    <t>Tencent Holdings Ltd.</t>
  </si>
  <si>
    <t>254900N4SLUMW4XUYY11</t>
  </si>
  <si>
    <t>216428</t>
  </si>
  <si>
    <t>Alibaba Group Holding Ltd.</t>
  </si>
  <si>
    <t>5493001NTNQJDH60PM02</t>
  </si>
  <si>
    <t>769863</t>
  </si>
  <si>
    <t>China Investment Corp.</t>
  </si>
  <si>
    <t/>
  </si>
  <si>
    <t>803476</t>
  </si>
  <si>
    <t>Meituan</t>
  </si>
  <si>
    <t>21380033K525E5JLIA77</t>
  </si>
  <si>
    <t>763218</t>
  </si>
  <si>
    <t>Ping An Insurance [Group] Co. of China Ltd.</t>
  </si>
  <si>
    <t>529900M9MC28JLN35U89</t>
  </si>
  <si>
    <t>226194</t>
  </si>
  <si>
    <t>JD.com Inc.</t>
  </si>
  <si>
    <t>549300HVTWB0GJZ16V92</t>
  </si>
  <si>
    <t>769481</t>
  </si>
  <si>
    <t>China Resources National Corp.</t>
  </si>
  <si>
    <t>464267</t>
  </si>
  <si>
    <t>Baidu Inc.</t>
  </si>
  <si>
    <t>254900AL64IANZYI1E02</t>
  </si>
  <si>
    <t>209580</t>
  </si>
  <si>
    <t>NetEase Inc.</t>
  </si>
  <si>
    <t>5299004AF4DSJDB0PA32</t>
  </si>
  <si>
    <t>501822</t>
  </si>
  <si>
    <t>PDD Holdings Inc.</t>
  </si>
  <si>
    <t>5493000573DS7005T657</t>
  </si>
  <si>
    <t>809702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</si>
</sst>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60.86</v>
      </c>
    </row>
    <row r="23" spans="1:5" x14ac:dyDescent="0.2">
      <c r="A23" s="32" t="s">
        <v>56</v>
      </c>
      <c r="B23" s="7" t="s">
        <v>58</v>
      </c>
      <c r="C23" s="33" t="s">
        <v>131</v>
      </c>
      <c r="D23" s="10"/>
      <c r="E23" s="6"/>
    </row>
    <row r="24" spans="1:5" x14ac:dyDescent="0.2">
      <c r="A24" s="32" t="s">
        <v>57</v>
      </c>
      <c r="B24" s="7" t="s">
        <v>17</v>
      </c>
      <c r="C24" s="15"/>
      <c r="D24" s="16">
        <v>9.83</v>
      </c>
      <c r="E24" s="6"/>
    </row>
    <row r="25" spans="1:5" ht="25.5" x14ac:dyDescent="0.2">
      <c r="A25" s="32">
        <v>20</v>
      </c>
      <c r="B25" s="8" t="s">
        <v>39</v>
      </c>
      <c r="C25" s="15"/>
      <c r="D25" s="11">
        <v>99.996892512190485</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3.107487809510541E-3</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60.86</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16.536929321079207</v>
      </c>
      <c r="I11" s="18">
        <v>0</v>
      </c>
      <c r="J11" s="18">
        <v>16.536929321079207</v>
      </c>
      <c r="K11" s="18">
        <v>0</v>
      </c>
      <c r="L11" s="18">
        <v>0</v>
      </c>
    </row>
    <row r="12" spans="1:12" x14ac:dyDescent="0.2">
      <c r="A12" s="32">
        <v>2</v>
      </c>
      <c r="B12" s="21" t="s">
        <v>135</v>
      </c>
      <c r="C12" s="15"/>
      <c r="D12" s="30" t="str">
        <f t="shared" ref="D12:D20" si="0">IF($C$4&gt;0,PRODUCT($C$4,$C$5,H12/100),"")</f>
        <v/>
      </c>
      <c r="E12" s="28" t="s">
        <v>136</v>
      </c>
      <c r="F12" s="28" t="s">
        <v>137</v>
      </c>
      <c r="G12" s="20"/>
      <c r="H12" s="18">
        <v>9.3394883109151561</v>
      </c>
      <c r="I12" s="18">
        <v>0</v>
      </c>
      <c r="J12" s="18">
        <v>9.3394883109151561</v>
      </c>
      <c r="K12" s="18">
        <v>0</v>
      </c>
      <c r="L12" s="18">
        <v>0</v>
      </c>
    </row>
    <row r="13" spans="1:12" x14ac:dyDescent="0.2">
      <c r="A13" s="32">
        <v>3</v>
      </c>
      <c r="B13" s="21" t="s">
        <v>138</v>
      </c>
      <c r="C13" s="15"/>
      <c r="D13" s="30" t="str">
        <f t="shared" si="0"/>
        <v/>
      </c>
      <c r="E13" s="28" t="s">
        <v>139</v>
      </c>
      <c r="F13" s="28" t="s">
        <v>140</v>
      </c>
      <c r="G13" s="20"/>
      <c r="H13" s="18">
        <v>5.8708748017094736</v>
      </c>
      <c r="I13" s="18">
        <v>0</v>
      </c>
      <c r="J13" s="18">
        <v>5.8708748017094736</v>
      </c>
      <c r="K13" s="18">
        <v>0</v>
      </c>
      <c r="L13" s="18">
        <v>0</v>
      </c>
    </row>
    <row r="14" spans="1:12" x14ac:dyDescent="0.2">
      <c r="A14" s="32">
        <v>4</v>
      </c>
      <c r="B14" s="19" t="s">
        <v>141</v>
      </c>
      <c r="C14" s="15"/>
      <c r="D14" s="30" t="str">
        <f t="shared" si="0"/>
        <v/>
      </c>
      <c r="E14" s="28" t="s">
        <v>142</v>
      </c>
      <c r="F14" s="28" t="s">
        <v>143</v>
      </c>
      <c r="G14" s="20"/>
      <c r="H14" s="18">
        <v>4.9543899723292011</v>
      </c>
      <c r="I14" s="18">
        <v>0</v>
      </c>
      <c r="J14" s="18">
        <v>4.9543899723292011</v>
      </c>
      <c r="K14" s="18">
        <v>0</v>
      </c>
      <c r="L14" s="18">
        <v>0</v>
      </c>
    </row>
    <row r="15" spans="1:12" x14ac:dyDescent="0.2">
      <c r="A15" s="32">
        <v>5</v>
      </c>
      <c r="B15" s="19" t="s">
        <v>144</v>
      </c>
      <c r="C15" s="15"/>
      <c r="D15" s="30" t="str">
        <f t="shared" si="0"/>
        <v/>
      </c>
      <c r="E15" s="28" t="s">
        <v>145</v>
      </c>
      <c r="F15" s="28" t="s">
        <v>146</v>
      </c>
      <c r="G15" s="20"/>
      <c r="H15" s="18">
        <v>2.6986388489105977</v>
      </c>
      <c r="I15" s="18">
        <v>0</v>
      </c>
      <c r="J15" s="18">
        <v>2.6986388489105977</v>
      </c>
      <c r="K15" s="18">
        <v>0</v>
      </c>
      <c r="L15" s="18">
        <v>0</v>
      </c>
    </row>
    <row r="16" spans="1:12" x14ac:dyDescent="0.2">
      <c r="A16" s="32">
        <v>6</v>
      </c>
      <c r="B16" s="19" t="s">
        <v>147</v>
      </c>
      <c r="C16" s="15"/>
      <c r="D16" s="30" t="str">
        <f t="shared" si="0"/>
        <v/>
      </c>
      <c r="E16" s="28" t="s">
        <v>148</v>
      </c>
      <c r="F16" s="28" t="s">
        <v>149</v>
      </c>
      <c r="G16" s="20"/>
      <c r="H16" s="18">
        <v>2.6783909663867256</v>
      </c>
      <c r="I16" s="18">
        <v>0</v>
      </c>
      <c r="J16" s="18">
        <v>2.6783909663867256</v>
      </c>
      <c r="K16" s="18">
        <v>0</v>
      </c>
      <c r="L16" s="18">
        <v>0</v>
      </c>
    </row>
    <row r="17" spans="1:12" x14ac:dyDescent="0.2">
      <c r="A17" s="32">
        <v>7</v>
      </c>
      <c r="B17" s="19" t="s">
        <v>150</v>
      </c>
      <c r="C17" s="15"/>
      <c r="D17" s="30" t="str">
        <f t="shared" si="0"/>
        <v/>
      </c>
      <c r="E17" s="28" t="s">
        <v>139</v>
      </c>
      <c r="F17" s="28" t="s">
        <v>151</v>
      </c>
      <c r="G17" s="20"/>
      <c r="H17" s="18">
        <v>2.1977586883297531</v>
      </c>
      <c r="I17" s="18">
        <v>0</v>
      </c>
      <c r="J17" s="18">
        <v>2.1977586883297531</v>
      </c>
      <c r="K17" s="18">
        <v>0</v>
      </c>
      <c r="L17" s="18">
        <v>0</v>
      </c>
    </row>
    <row r="18" spans="1:12" x14ac:dyDescent="0.2">
      <c r="A18" s="32">
        <v>8</v>
      </c>
      <c r="B18" s="19" t="s">
        <v>152</v>
      </c>
      <c r="C18" s="15"/>
      <c r="D18" s="30" t="str">
        <f t="shared" si="0"/>
        <v/>
      </c>
      <c r="E18" s="28" t="s">
        <v>153</v>
      </c>
      <c r="F18" s="28" t="s">
        <v>154</v>
      </c>
      <c r="G18" s="20"/>
      <c r="H18" s="18">
        <v>2.0734811089521274</v>
      </c>
      <c r="I18" s="18">
        <v>0</v>
      </c>
      <c r="J18" s="18">
        <v>2.0734811089521274</v>
      </c>
      <c r="K18" s="18">
        <v>0</v>
      </c>
      <c r="L18" s="18">
        <v>0</v>
      </c>
    </row>
    <row r="19" spans="1:12" x14ac:dyDescent="0.2">
      <c r="A19" s="32">
        <v>9</v>
      </c>
      <c r="B19" s="19" t="s">
        <v>155</v>
      </c>
      <c r="C19" s="15"/>
      <c r="D19" s="30" t="str">
        <f t="shared" si="0"/>
        <v/>
      </c>
      <c r="E19" s="28" t="s">
        <v>156</v>
      </c>
      <c r="F19" s="28" t="s">
        <v>157</v>
      </c>
      <c r="G19" s="20"/>
      <c r="H19" s="18">
        <v>2.0522981863320102</v>
      </c>
      <c r="I19" s="18">
        <v>0</v>
      </c>
      <c r="J19" s="18">
        <v>2.0522981863320102</v>
      </c>
      <c r="K19" s="18">
        <v>0</v>
      </c>
      <c r="L19" s="18">
        <v>0</v>
      </c>
    </row>
    <row r="20" spans="1:12" x14ac:dyDescent="0.2">
      <c r="A20" s="32">
        <v>10</v>
      </c>
      <c r="B20" s="19" t="s">
        <v>158</v>
      </c>
      <c r="C20" s="15"/>
      <c r="D20" s="30" t="str">
        <f t="shared" si="0"/>
        <v/>
      </c>
      <c r="E20" s="28" t="s">
        <v>159</v>
      </c>
      <c r="F20" s="28" t="s">
        <v>160</v>
      </c>
      <c r="G20" s="20"/>
      <c r="H20" s="18">
        <v>2.032836181044551</v>
      </c>
      <c r="I20" s="18">
        <v>0</v>
      </c>
      <c r="J20" s="18">
        <v>2.032836181044551</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2023-05-02T13:44:17Z</dcterms:modified>
</cp:coreProperties>
</file>