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720" windowWidth="28800" windowHeight="12300"/>
  </bookViews>
  <sheets>
    <sheet name="BVI-Datenblatt" sheetId="11" r:id="rId1"/>
    <sheet name="Schuldnerliste" sheetId="14" r:id="rId2"/>
    <sheet name="Disclaimer" sheetId="16" r:id="rId3"/>
  </sheets>
  <definedNames>
    <definedName name="_xlnm._FilterDatabase" localSheetId="0" hidden="1">#N/A</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6" i="11" l="1"/>
  <c r="D56" i="11"/>
  <c r="D55" i="11"/>
  <c r="E54" i="11"/>
  <c r="E53" i="11"/>
  <c r="E52" i="11"/>
  <c r="E51" i="11"/>
  <c r="E50" i="11"/>
  <c r="E49" i="11"/>
  <c r="E48" i="11"/>
  <c r="E47" i="11"/>
  <c r="E46" i="11"/>
  <c r="E45" i="11"/>
  <c r="E44" i="11"/>
  <c r="E43" i="11"/>
  <c r="E42" i="11"/>
  <c r="E41" i="11"/>
  <c r="E40" i="11"/>
  <c r="E39" i="11"/>
  <c r="E38" i="11"/>
  <c r="D20" i="14" l="1"/>
  <c r="D19" i="14"/>
  <c r="D18" i="14"/>
  <c r="D17" i="14"/>
  <c r="D16" i="14"/>
  <c r="D15" i="14"/>
  <c r="D14" i="14"/>
  <c r="D13" i="14"/>
  <c r="D12" i="14"/>
  <c r="D11" i="14"/>
  <c r="E37" i="11" l="1"/>
  <c r="E36" i="11"/>
  <c r="E35" i="11"/>
  <c r="E34" i="11"/>
  <c r="E33" i="11"/>
  <c r="E32" i="11"/>
  <c r="E31" i="11"/>
  <c r="E30" i="11"/>
  <c r="E29" i="11"/>
  <c r="E28" i="11"/>
  <c r="E27" i="11"/>
  <c r="E26" i="11"/>
  <c r="E25" i="11"/>
</calcChain>
</file>

<file path=xl/comments1.xml><?xml version="1.0" encoding="utf-8"?>
<comments xmlns="http://schemas.openxmlformats.org/spreadsheetml/2006/main">
  <authors>
    <author>Autor</author>
  </authors>
  <commentList>
    <comment ref="C9" authorId="0" shapeId="0">
      <text>
        <r>
          <rPr>
            <sz val="9"/>
            <color indexed="81"/>
            <rFont val="Segoe UI"/>
            <family val="2"/>
          </rPr>
          <t>Inländisches Investmentvermögen=1
EU-Investmentvermögen=2</t>
        </r>
      </text>
    </comment>
    <comment ref="C10" authorId="0" shapeId="0">
      <text>
        <r>
          <rPr>
            <sz val="9"/>
            <color indexed="81"/>
            <rFont val="Segoe UI"/>
            <family val="2"/>
          </rPr>
          <t xml:space="preserve">OGAW=1
AIF (Spezialfonds etc)=2
</t>
        </r>
      </text>
    </comment>
    <comment ref="C11" authorId="0" shapeId="0">
      <text>
        <r>
          <rPr>
            <sz val="9"/>
            <color indexed="81"/>
            <rFont val="Segoe UI"/>
            <family val="2"/>
          </rPr>
          <t xml:space="preserve">1=ja
0=nein
</t>
        </r>
      </text>
    </comment>
    <comment ref="C19" authorId="0" shapeId="0">
      <text>
        <r>
          <rPr>
            <sz val="9"/>
            <color indexed="81"/>
            <rFont val="Segoe UI"/>
            <family val="2"/>
          </rPr>
          <t>1=ja
0=nein</t>
        </r>
      </text>
    </comment>
    <comment ref="E25" authorId="0" shapeId="0">
      <text>
        <r>
          <rPr>
            <sz val="9"/>
            <color indexed="81"/>
            <rFont val="Segoe UI"/>
            <family val="2"/>
          </rPr>
          <t xml:space="preserve">Formel hinterlegt.
</t>
        </r>
      </text>
    </comment>
    <comment ref="E26" authorId="0" shapeId="0">
      <text>
        <r>
          <rPr>
            <sz val="9"/>
            <color indexed="81"/>
            <rFont val="Segoe UI"/>
            <family val="2"/>
          </rPr>
          <t xml:space="preserve">Formel hinterlegt.
</t>
        </r>
      </text>
    </comment>
    <comment ref="E27" authorId="0" shapeId="0">
      <text>
        <r>
          <rPr>
            <sz val="9"/>
            <color indexed="81"/>
            <rFont val="Segoe UI"/>
            <family val="2"/>
          </rPr>
          <t xml:space="preserve">Formel hinterlegt.
</t>
        </r>
      </text>
    </comment>
    <comment ref="E28" authorId="0" shapeId="0">
      <text>
        <r>
          <rPr>
            <sz val="9"/>
            <color indexed="81"/>
            <rFont val="Segoe UI"/>
            <family val="2"/>
          </rPr>
          <t xml:space="preserve">Formel hinterlegt.
</t>
        </r>
      </text>
    </comment>
    <comment ref="E29" authorId="0" shapeId="0">
      <text>
        <r>
          <rPr>
            <sz val="9"/>
            <color indexed="81"/>
            <rFont val="Segoe UI"/>
            <family val="2"/>
          </rPr>
          <t xml:space="preserve">Formel hinterlegt.
</t>
        </r>
      </text>
    </comment>
    <comment ref="E30" authorId="0" shapeId="0">
      <text>
        <r>
          <rPr>
            <sz val="9"/>
            <color indexed="81"/>
            <rFont val="Segoe UI"/>
            <family val="2"/>
          </rPr>
          <t xml:space="preserve">Formel hinterlegt.
</t>
        </r>
      </text>
    </comment>
    <comment ref="E31" authorId="0" shapeId="0">
      <text>
        <r>
          <rPr>
            <sz val="9"/>
            <color indexed="81"/>
            <rFont val="Segoe UI"/>
            <family val="2"/>
          </rPr>
          <t xml:space="preserve">Formel hinterlegt.
</t>
        </r>
      </text>
    </comment>
    <comment ref="E32" authorId="0" shapeId="0">
      <text>
        <r>
          <rPr>
            <sz val="9"/>
            <color indexed="81"/>
            <rFont val="Segoe UI"/>
            <family val="2"/>
          </rPr>
          <t xml:space="preserve">Formel hinterlegt.
</t>
        </r>
      </text>
    </comment>
    <comment ref="E33" authorId="0" shapeId="0">
      <text>
        <r>
          <rPr>
            <sz val="9"/>
            <color indexed="81"/>
            <rFont val="Segoe UI"/>
            <family val="2"/>
          </rPr>
          <t xml:space="preserve">Formel hinterlegt.
</t>
        </r>
      </text>
    </comment>
    <comment ref="E34" authorId="0" shapeId="0">
      <text>
        <r>
          <rPr>
            <sz val="9"/>
            <color indexed="81"/>
            <rFont val="Segoe UI"/>
            <family val="2"/>
          </rPr>
          <t xml:space="preserve">Formel hinterlegt.
</t>
        </r>
      </text>
    </comment>
    <comment ref="E35" authorId="0" shapeId="0">
      <text>
        <r>
          <rPr>
            <sz val="9"/>
            <color indexed="81"/>
            <rFont val="Segoe UI"/>
            <family val="2"/>
          </rPr>
          <t xml:space="preserve">Formel hinterlegt.
</t>
        </r>
      </text>
    </comment>
    <comment ref="E36" authorId="0" shapeId="0">
      <text>
        <r>
          <rPr>
            <sz val="9"/>
            <color indexed="81"/>
            <rFont val="Segoe UI"/>
            <family val="2"/>
          </rPr>
          <t xml:space="preserve">Formel hinterlegt.
</t>
        </r>
      </text>
    </comment>
    <comment ref="E37" authorId="0" shapeId="0">
      <text>
        <r>
          <rPr>
            <sz val="9"/>
            <color indexed="81"/>
            <rFont val="Segoe UI"/>
            <family val="2"/>
          </rPr>
          <t xml:space="preserve">Formel hinterlegt.
</t>
        </r>
      </text>
    </comment>
    <comment ref="E38" authorId="0" shapeId="0">
      <text>
        <r>
          <rPr>
            <sz val="9"/>
            <color indexed="81"/>
            <rFont val="Segoe UI"/>
            <family val="2"/>
          </rPr>
          <t>Formel hinterlegt.</t>
        </r>
      </text>
    </comment>
    <comment ref="E39" authorId="0" shapeId="0">
      <text>
        <r>
          <rPr>
            <sz val="9"/>
            <color indexed="81"/>
            <rFont val="Segoe UI"/>
            <family val="2"/>
          </rPr>
          <t xml:space="preserve">Formel hinterlegt.
</t>
        </r>
      </text>
    </comment>
    <comment ref="E40" authorId="0" shapeId="0">
      <text>
        <r>
          <rPr>
            <sz val="9"/>
            <color indexed="81"/>
            <rFont val="Segoe UI"/>
            <family val="2"/>
          </rPr>
          <t>Formel hinterlegt.</t>
        </r>
      </text>
    </comment>
    <comment ref="E41" authorId="0" shapeId="0">
      <text>
        <r>
          <rPr>
            <sz val="9"/>
            <color indexed="81"/>
            <rFont val="Segoe UI"/>
            <family val="2"/>
          </rPr>
          <t xml:space="preserve">Formel hinterlegt.
</t>
        </r>
      </text>
    </comment>
    <comment ref="E42" authorId="0" shapeId="0">
      <text>
        <r>
          <rPr>
            <sz val="9"/>
            <color indexed="81"/>
            <rFont val="Segoe UI"/>
            <family val="2"/>
          </rPr>
          <t>Formel hinterlegt.</t>
        </r>
      </text>
    </comment>
    <comment ref="E43" authorId="0" shapeId="0">
      <text>
        <r>
          <rPr>
            <sz val="9"/>
            <color indexed="81"/>
            <rFont val="Segoe UI"/>
            <family val="2"/>
          </rPr>
          <t xml:space="preserve">Formel hinterlegt.
</t>
        </r>
      </text>
    </comment>
    <comment ref="E44" authorId="0" shapeId="0">
      <text>
        <r>
          <rPr>
            <sz val="9"/>
            <color indexed="81"/>
            <rFont val="Segoe UI"/>
            <family val="2"/>
          </rPr>
          <t>Formel hinterlegt.</t>
        </r>
      </text>
    </comment>
    <comment ref="E45" authorId="0" shapeId="0">
      <text>
        <r>
          <rPr>
            <sz val="9"/>
            <color indexed="81"/>
            <rFont val="Segoe UI"/>
            <family val="2"/>
          </rPr>
          <t xml:space="preserve">Formel hinterlegt.
</t>
        </r>
      </text>
    </comment>
    <comment ref="E46" authorId="0" shapeId="0">
      <text>
        <r>
          <rPr>
            <sz val="9"/>
            <color indexed="81"/>
            <rFont val="Segoe UI"/>
            <family val="2"/>
          </rPr>
          <t>Formel hinterlegt.</t>
        </r>
      </text>
    </comment>
    <comment ref="E47" authorId="0" shapeId="0">
      <text>
        <r>
          <rPr>
            <sz val="9"/>
            <color indexed="81"/>
            <rFont val="Segoe UI"/>
            <family val="2"/>
          </rPr>
          <t xml:space="preserve">Formel hinterlegt.
</t>
        </r>
      </text>
    </comment>
    <comment ref="E48" authorId="0" shapeId="0">
      <text>
        <r>
          <rPr>
            <sz val="9"/>
            <color indexed="81"/>
            <rFont val="Segoe UI"/>
            <family val="2"/>
          </rPr>
          <t xml:space="preserve">Formel hinterlegt.
</t>
        </r>
      </text>
    </comment>
    <comment ref="E49" authorId="0" shapeId="0">
      <text>
        <r>
          <rPr>
            <sz val="9"/>
            <color indexed="81"/>
            <rFont val="Segoe UI"/>
            <family val="2"/>
          </rPr>
          <t xml:space="preserve">Formel hinterlegt.
</t>
        </r>
      </text>
    </comment>
    <comment ref="E50" authorId="0" shapeId="0">
      <text>
        <r>
          <rPr>
            <sz val="9"/>
            <color indexed="81"/>
            <rFont val="Segoe UI"/>
            <family val="2"/>
          </rPr>
          <t xml:space="preserve">Formel hinterlegt.
</t>
        </r>
      </text>
    </comment>
    <comment ref="E51" authorId="0" shapeId="0">
      <text>
        <r>
          <rPr>
            <sz val="9"/>
            <color indexed="81"/>
            <rFont val="Segoe UI"/>
            <family val="2"/>
          </rPr>
          <t xml:space="preserve">Formel hinterlegt.
</t>
        </r>
      </text>
    </comment>
    <comment ref="E52" authorId="0" shapeId="0">
      <text>
        <r>
          <rPr>
            <sz val="9"/>
            <color indexed="81"/>
            <rFont val="Segoe UI"/>
            <family val="2"/>
          </rPr>
          <t xml:space="preserve">Formel hinterlegt.
</t>
        </r>
      </text>
    </comment>
    <comment ref="E53" authorId="0" shapeId="0">
      <text>
        <r>
          <rPr>
            <sz val="9"/>
            <color indexed="81"/>
            <rFont val="Segoe UI"/>
            <family val="2"/>
          </rPr>
          <t xml:space="preserve">Formel hinterlegt.
</t>
        </r>
      </text>
    </comment>
    <comment ref="D55" authorId="0" shapeId="0">
      <text>
        <r>
          <rPr>
            <b/>
            <sz val="8"/>
            <color indexed="10"/>
            <rFont val="Tahoma"/>
            <family val="2"/>
          </rPr>
          <t>Formel hinterlegt</t>
        </r>
      </text>
    </comment>
    <comment ref="D5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D11" authorId="0" shapeId="0">
      <text>
        <r>
          <rPr>
            <sz val="9"/>
            <color indexed="81"/>
            <rFont val="Segoe UI"/>
            <family val="2"/>
          </rPr>
          <t xml:space="preserve">Formel hinterlegt.
</t>
        </r>
      </text>
    </comment>
    <comment ref="D12" authorId="0" shapeId="0">
      <text>
        <r>
          <rPr>
            <sz val="9"/>
            <color indexed="81"/>
            <rFont val="Segoe UI"/>
            <family val="2"/>
          </rPr>
          <t xml:space="preserve">Formel hinterlegt. </t>
        </r>
      </text>
    </comment>
    <comment ref="D13" authorId="0" shapeId="0">
      <text>
        <r>
          <rPr>
            <sz val="9"/>
            <color indexed="81"/>
            <rFont val="Segoe UI"/>
            <family val="2"/>
          </rPr>
          <t xml:space="preserve">Formel hinterlegt.
</t>
        </r>
      </text>
    </comment>
    <comment ref="D14" authorId="0" shapeId="0">
      <text>
        <r>
          <rPr>
            <sz val="9"/>
            <color indexed="81"/>
            <rFont val="Segoe UI"/>
            <family val="2"/>
          </rPr>
          <t xml:space="preserve">Formel hinterlegt.
</t>
        </r>
      </text>
    </comment>
    <comment ref="D15" authorId="0" shapeId="0">
      <text>
        <r>
          <rPr>
            <sz val="9"/>
            <color indexed="81"/>
            <rFont val="Segoe UI"/>
            <family val="2"/>
          </rPr>
          <t xml:space="preserve">Formel hinterlegt.
</t>
        </r>
      </text>
    </comment>
    <comment ref="D16" authorId="0" shapeId="0">
      <text>
        <r>
          <rPr>
            <sz val="9"/>
            <color indexed="81"/>
            <rFont val="Segoe UI"/>
            <family val="2"/>
          </rPr>
          <t xml:space="preserve">Formel hinterlegt.
</t>
        </r>
      </text>
    </comment>
    <comment ref="D17" authorId="0" shapeId="0">
      <text>
        <r>
          <rPr>
            <sz val="9"/>
            <color indexed="81"/>
            <rFont val="Segoe UI"/>
            <family val="2"/>
          </rPr>
          <t xml:space="preserve">Formel hinterlegt.
</t>
        </r>
      </text>
    </comment>
    <comment ref="D18" authorId="0" shapeId="0">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text>
        <r>
          <rPr>
            <sz val="9"/>
            <color indexed="81"/>
            <rFont val="Segoe UI"/>
            <family val="2"/>
          </rPr>
          <t xml:space="preserve">Formel hinterlegt.
</t>
        </r>
      </text>
    </comment>
    <comment ref="D20" authorId="0" shapeId="0">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<sst xmlns="http://schemas.openxmlformats.org/spreadsheetml/2006/main" count="183" uniqueCount="161">
  <si>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</si>
  <si>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</si>
  <si>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</si>
  <si>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</si>
  <si>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</si>
  <si>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</si>
  <si>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</si>
  <si>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</si>
  <si>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</si>
  <si>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</si>
  <si>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</si>
  <si>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</si>
  <si>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</si>
  <si>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</si>
  <si>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</si>
  <si>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</si>
  <si>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</si>
  <si>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</si>
  <si>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</si>
  <si>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</si>
  <si>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</si>
  <si>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</si>
  <si>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</si>
  <si>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</si>
  <si>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</si>
  <si>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</si>
  <si>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</si>
  <si>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</si>
  <si>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</si>
  <si>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</si>
  <si>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</si>
  <si>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</si>
  <si>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</si>
  <si>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</si>
  <si>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</si>
  <si>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</si>
  <si>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</si>
  <si>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</si>
  <si>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</si>
  <si>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</si>
  <si>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</si>
  <si>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</si>
  <si>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</si>
  <si>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</si>
  <si>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</si>
  <si>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</si>
  <si>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</si>
  <si>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</si>
  <si>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</si>
  <si>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</si>
  <si>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</si>
  <si>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</si>
  <si>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Börsennotierung? Ja / Nein</t>
  </si>
  <si>
    <t>Ist die Anlage transparent? Ja / Nein</t>
  </si>
  <si>
    <t>0a</t>
  </si>
  <si>
    <t>Ersterwerb? Ja / Nein</t>
  </si>
  <si>
    <t>19a</t>
  </si>
  <si>
    <t xml:space="preserve">19b </t>
  </si>
  <si>
    <t>Währung des Fonds/der Anteilscheinklasse</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</si>
  <si>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</si>
  <si>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</si>
  <si>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</si>
  <si>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</si>
  <si>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</si>
  <si>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</si>
  <si>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</si>
  <si>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</si>
  <si>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</si>
  <si>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</si>
  <si>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</si>
  <si>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</si>
  <si>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</si>
  <si>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</si>
  <si>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</si>
  <si>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</si>
  <si>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</si>
  <si>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</si>
  <si>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</si>
  <si>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</si>
  <si>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</si>
  <si>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</si>
  <si>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</si>
  <si>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</si>
  <si>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</si>
  <si>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04_Prozent vom Wert der Anteilsklasse</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</si>
  <si>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</si>
  <si>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</si>
  <si>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</si>
  <si>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</si>
  <si>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</si>
  <si>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Disclaimer</t>
  </si>
  <si>
    <t>1. Allgemein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</si>
  <si>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</si>
  <si>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</si>
  <si>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</si>
  <si>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</si>
  <si>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</si>
  <si>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2. BVI-Datenblatt</t>
  </si>
  <si>
    <t>Alle Quoten sind auf zwei Nachkommastellen gerundet. Mögliche Rundungsdifferenzen sind mit dem Restwert verrechnet. Negative Zellenwerte werden ebenfalls verrechnet.</t>
  </si>
  <si>
    <t>3. Schuldnerliste</t>
  </si>
  <si>
    <t>Sollte ein Emittent als Garantiegeber auftreten, so wird die garantierte Position auch bei der Konzernmutter des Garantiegebers angerechnet.</t>
  </si>
  <si>
    <t>Bei Zielfonds (interne / externe) erfolgt keine Durchschau. Sie werden in der Aufstellung der Schuldner übersprungen, d.h. der nächstgrößte Schuldner ausgewiesen.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</si>
  <si>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</si>
  <si>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</si>
  <si>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</si>
  <si>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4. Bestandszuordnung</t>
  </si>
  <si>
    <t>Deka-eigene Zielfonds werden durchschaut. Zielfonds von Fremd-KAG´en werden bei Vorliegen eines BVI-Datenblattes mit den jeweiligen übermittelten Quoten angerechnet. Ansonsten erfolgt die Zuordnung zu den intransparenten Zielfonds (Zeile 43) mit Anrechnung in weiteren Zeilen.</t>
  </si>
  <si>
    <t>Bei Daten zu Publikumsfonds muss der Datenempfänger sicherstellen, dass die Daten im Übrigen geheim gehalten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</si>
  <si>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Die Übertragung der Daten von Dritten an die Deka Investment zur Verarbeitung in das BVI-Datenblatt und die Übertragung des BVI-Datenblattes von der Deka Investment an den Datenempfänger mit dem Zweck der Erstellung des BVI-Datenblattes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</si>
  <si>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Für die Ratingklassifikation wird auf extern verfügbare Informationen zurückgegriffen. Das Fondsmanagement hat zusätzlich interne Ratings zur Verfügung. Für Papiere ohne Rating (Zeile 36*) kann also trotzdem die Zulässigkeit gewährleistet sein.</t>
  </si>
  <si>
    <t>Bei Fonds mit mehreren Anteilklassen wird für jede Anteilklasse ein separates Tabellenblatt erzeugt.</t>
  </si>
  <si>
    <t>Die Positionen sind auf Konzernmutterebenen zusammengefasst. Für diese Konzernmutter wird zur Identifikation die 6-stellige WM-Emittentennummer sowie die LEI (falls vorhanden) ausgewiesen</t>
  </si>
  <si>
    <t xml:space="preserve">Sollten die Fondsbestandteile neben den Zielfonds weniger als 5% des Fondsvolumens ausmachen, wird auf der Schuldnerliste ein Hinweis ausgewiesen. In diesem Fall müssen die Bestände dieses Fonds in der Schuldnerliste des Anlegers nicht konsolidiert werden. </t>
  </si>
  <si>
    <t>Deka-eigene Zielfonds werden durchschaut. Zielfonds von Fremd-KAG´en werden bei Vorliegen eines BVI-Datenblattes mit den jeweiligen übermittelten Quoten angedruckt. Ansonsten erfolgt die Zuordnung zu den intransparenten Zielfonds (Zeile 44).</t>
  </si>
  <si>
    <t>Den Spalten "Marktwert in Fondswährung" und "% am FV" können Sie den Beitrag einer Bestandsposition zur jeweiligen Zeile des BVI-Datenblattes entnehmen. Dazu können Sie in den Spalten J und K auf die gewünschte Zeile filtern.</t>
  </si>
  <si>
    <t>Marktrisikopotential (in %)</t>
  </si>
  <si>
    <t>45b</t>
  </si>
  <si>
    <t>Dieses Tabellenblatt ist ein zusätzlicher Service der Deka Investment für unsere institutionellen Anleger. Sie können damit die Zuordnung der Bestände des Sondervermögens auf die wichtigsten Zeilen des BVI-Datenblattes nachvollziehen. Das Tabellenblatt wird für Publikumsfonds nicht erzeugt.</t>
  </si>
  <si>
    <t>32a*</t>
  </si>
  <si>
    <t>davon bezogen auf Schuldverschreibungen gem. Zeile 26</t>
  </si>
  <si>
    <t>33a*</t>
  </si>
  <si>
    <t>34a*</t>
  </si>
  <si>
    <t>35a*</t>
  </si>
  <si>
    <t>36a*</t>
  </si>
  <si>
    <t>30.12.2022</t>
  </si>
  <si>
    <t>Deka MSCI China ex A Shares UCITS ETF</t>
  </si>
  <si>
    <t>DE000ETFL326</t>
  </si>
  <si>
    <t>Deka Investment GmbH</t>
  </si>
  <si>
    <t>Frankfurt am Main, Deutschland</t>
  </si>
  <si>
    <t>börsentäglich</t>
  </si>
  <si>
    <t>MSCI China ex A-Share Index NR in HKD</t>
  </si>
  <si>
    <t>HKD</t>
  </si>
  <si>
    <t>Tencent Holdings Ltd.</t>
  </si>
  <si>
    <t>254900N4SLUMW4XUYY11</t>
  </si>
  <si>
    <t>216428</t>
  </si>
  <si>
    <t>Alibaba Group Holding Ltd.</t>
  </si>
  <si>
    <t>5493001NTNQJDH60PM02</t>
  </si>
  <si>
    <t>769863</t>
  </si>
  <si>
    <t>Meituan</t>
  </si>
  <si>
    <t>21380033K525E5JLIA77</t>
  </si>
  <si>
    <t>763218</t>
  </si>
  <si>
    <t>China Investment Corp.</t>
  </si>
  <si>
    <t/>
  </si>
  <si>
    <t>803476</t>
  </si>
  <si>
    <t>JD.com Inc.</t>
  </si>
  <si>
    <t>549300HVTWB0GJZ16V92</t>
  </si>
  <si>
    <t>769481</t>
  </si>
  <si>
    <t>Ping An Insurance [Group] Co. of China Ltd.</t>
  </si>
  <si>
    <t>529900M9MC28JLN35U89</t>
  </si>
  <si>
    <t>226194</t>
  </si>
  <si>
    <t>Pinduoduo Inc.</t>
  </si>
  <si>
    <t>5493000573DS7005T657</t>
  </si>
  <si>
    <t>809702</t>
  </si>
  <si>
    <t>China Resources National Corp.</t>
  </si>
  <si>
    <t>464267</t>
  </si>
  <si>
    <t>Baidu Inc.</t>
  </si>
  <si>
    <t>254900AL64IANZYI1E02</t>
  </si>
  <si>
    <t>209580</t>
  </si>
  <si>
    <t>Industrial &amp; Commercial Bank of China</t>
  </si>
  <si>
    <t>5493002ERZU2K9PZDL40</t>
  </si>
  <si>
    <t>269372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</si>
</sst>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font>
    <font>
      <b/>
      <sz val="10"/>
      <name val="Arial"/>
      <family val="2"/>
    </font>
    <font>
      <sz val="10"/>
      <name val="Arial"/>
      <family val="2"/>
    </font>
    <font>
      <b/>
      <sz val="8"/>
      <color indexed="81"/>
      <name val="Tahoma"/>
      <family val="2"/>
    </font>
    <font>
      <b/>
      <sz val="8"/>
      <color indexed="10"/>
      <name val="Tahoma"/>
      <family val="2"/>
    </font>
    <font>
      <sz val="9"/>
      <color indexed="81"/>
      <name val="Segoe UI"/>
      <family val="2"/>
    </font>
    <font>
      <sz val="10"/>
      <color indexed="8"/>
      <name val="MS Sans Serif"/>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34">
    <xf numFmtId="0" fontId="0" fillId="0" borderId="0" xfId="0"/>
    <xf numFmtId="2" fontId="2" fillId="2" borderId="1" xfId="1" applyNumberFormat="1" applyFill="1" applyBorder="1" applyAlignment="1">
      <alignment horizontal="right"/>
    </xf>
    <xf numFmtId="0" fontId="1" fillId="2" borderId="1" xfId="1" applyFont="1" applyFill="1" applyBorder="1" applyAlignment="1">
      <alignment horizontal="center" vertical="center" wrapText="1"/>
    </xf>
    <xf numFmtId="2" fontId="1" fillId="2" borderId="1" xfId="1"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1" applyFont="1" applyFill="1" applyBorder="1" applyAlignment="1">
      <alignment horizontal="left" vertical="center" wrapText="1"/>
    </xf>
    <xf numFmtId="0" fontId="0" fillId="4" borderId="1" xfId="0" applyFill="1" applyBorder="1"/>
    <xf numFmtId="0" fontId="2" fillId="2" borderId="1" xfId="0" applyFont="1" applyFill="1" applyBorder="1"/>
    <xf numFmtId="0" fontId="2" fillId="2" borderId="1" xfId="0" applyFont="1" applyFill="1" applyBorder="1" applyAlignment="1">
      <alignment wrapText="1"/>
    </xf>
    <xf numFmtId="2" fontId="2" fillId="2" borderId="2" xfId="1" applyNumberFormat="1" applyFill="1" applyBorder="1" applyAlignment="1">
      <alignment horizontal="right"/>
    </xf>
    <xf numFmtId="2" fontId="0" fillId="4" borderId="1" xfId="0" applyNumberFormat="1" applyFill="1" applyBorder="1"/>
    <xf numFmtId="2" fontId="0" fillId="0" borderId="1" xfId="0" applyNumberFormat="1" applyFill="1" applyBorder="1"/>
    <xf numFmtId="2" fontId="0" fillId="5" borderId="1" xfId="0" applyNumberFormat="1" applyFill="1" applyBorder="1"/>
    <xf numFmtId="49" fontId="0" fillId="3" borderId="1" xfId="0" applyNumberFormat="1" applyFill="1" applyBorder="1"/>
    <xf numFmtId="49" fontId="0" fillId="5" borderId="1" xfId="0" applyNumberFormat="1" applyFill="1" applyBorder="1"/>
    <xf numFmtId="49" fontId="0" fillId="4" borderId="1" xfId="0" applyNumberFormat="1" applyFill="1" applyBorder="1"/>
    <xf numFmtId="4" fontId="0" fillId="0" borderId="1" xfId="0" applyNumberFormat="1" applyFill="1" applyBorder="1"/>
    <xf numFmtId="0" fontId="2" fillId="2" borderId="2" xfId="0" applyFont="1" applyFill="1" applyBorder="1"/>
    <xf numFmtId="4" fontId="0" fillId="0" borderId="1" xfId="0" applyNumberFormat="1" applyBorder="1"/>
    <xf numFmtId="0" fontId="2" fillId="0" borderId="1" xfId="0" applyFont="1" applyBorder="1"/>
    <xf numFmtId="0" fontId="0" fillId="0" borderId="1" xfId="0" applyBorder="1"/>
    <xf numFmtId="0" fontId="2" fillId="0" borderId="1" xfId="0" applyFont="1" applyBorder="1" applyAlignment="1">
      <alignment wrapText="1"/>
    </xf>
    <xf numFmtId="0" fontId="1" fillId="2" borderId="2" xfId="1" applyFont="1" applyFill="1" applyBorder="1" applyAlignment="1">
      <alignment horizontal="center" vertical="center"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wrapText="1"/>
    </xf>
    <xf numFmtId="49" fontId="0" fillId="0" borderId="1" xfId="0" applyNumberFormat="1" applyBorder="1" applyAlignment="1">
      <alignment horizontal="left"/>
    </xf>
    <xf numFmtId="4" fontId="0" fillId="5" borderId="1" xfId="0" applyNumberFormat="1" applyFill="1" applyBorder="1"/>
    <xf numFmtId="0" fontId="2" fillId="4" borderId="1" xfId="1" applyFill="1" applyBorder="1"/>
    <xf numFmtId="1" fontId="2" fillId="4" borderId="2" xfId="0" applyNumberFormat="1" applyFont="1" applyFill="1" applyBorder="1" applyAlignment="1">
      <alignment horizontal="center" vertical="top" wrapText="1"/>
    </xf>
    <xf numFmtId="1" fontId="2" fillId="4" borderId="1" xfId="0" applyNumberFormat="1" applyFont="1" applyFill="1" applyBorder="1" applyAlignment="1">
      <alignment horizontal="center" vertical="top" wrapText="1"/>
    </xf>
    <xf numFmtId="4" fontId="0" fillId="0" borderId="1" xfId="0" applyNumberFormat="1" applyFill="1" applyBorder="1" applyAlignment="1">
      <alignment horizontal="left"/>
    </xf>
  </cellXfs>
  <cellStyles count="2">
    <cellStyle name="Standard" xfId="0" builtinId="0"/>
    <cellStyle name="Standard 2" xfId="1"/>
  </cellStyles>
  <dxfs count="0"/>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6"/>
  <sheetViews>
    <sheetView tabSelected="1" zoomScale="80" zoomScaleNormal="80" workbookViewId="0"/>
  </sheetViews>
  <sheetFormatPr baseColWidth="10" defaultRowHeight="12.75" x14ac:dyDescent="0.2"/>
  <cols>
    <col min="1" max="1" width="12" customWidth="1"/>
    <col min="2" max="2" width="61.28515625" customWidth="1"/>
    <col min="3" max="3" width="40.28515625" customWidth="1"/>
    <col min="4" max="4" width="26.85546875" customWidth="1"/>
    <col min="5" max="5" width="25.7109375" customWidth="1"/>
  </cols>
  <sheetData>
    <row r="1" spans="1:5" ht="25.5" x14ac:dyDescent="0.2">
      <c r="A1" s="4" t="s">
        <v>35</v>
      </c>
      <c r="B1" s="5" t="s">
        <v>36</v>
      </c>
      <c r="C1" s="2" t="s">
        <v>37</v>
      </c>
      <c r="D1" s="3" t="s">
        <v>84</v>
      </c>
      <c r="E1" s="2" t="s">
        <v>38</v>
      </c>
    </row>
    <row r="2" spans="1:5" x14ac:dyDescent="0.2">
      <c r="A2" s="31">
        <v>0</v>
      </c>
      <c r="B2" s="17" t="s">
        <v>2</v>
      </c>
      <c r="C2" s="13" t="s">
        <v>124</v>
      </c>
      <c r="D2" s="10"/>
      <c r="E2" s="6"/>
    </row>
    <row r="3" spans="1:5" x14ac:dyDescent="0.2">
      <c r="A3" s="31" t="s">
        <v>54</v>
      </c>
      <c r="B3" s="17" t="s">
        <v>69</v>
      </c>
      <c r="C3" s="13" t="s">
        <v>125</v>
      </c>
      <c r="D3" s="10"/>
      <c r="E3" s="6"/>
    </row>
    <row r="4" spans="1:5" x14ac:dyDescent="0.2">
      <c r="A4" s="31">
        <v>1</v>
      </c>
      <c r="B4" s="17" t="s">
        <v>0</v>
      </c>
      <c r="C4" s="29"/>
      <c r="D4" s="10"/>
      <c r="E4" s="6"/>
    </row>
    <row r="5" spans="1:5" x14ac:dyDescent="0.2">
      <c r="A5" s="32">
        <v>2</v>
      </c>
      <c r="B5" s="7" t="s">
        <v>1</v>
      </c>
      <c r="C5" s="29"/>
      <c r="D5" s="10"/>
      <c r="E5" s="6"/>
    </row>
    <row r="6" spans="1:5" x14ac:dyDescent="0.2">
      <c r="A6" s="32">
        <v>3</v>
      </c>
      <c r="B6" s="7" t="s">
        <v>70</v>
      </c>
      <c r="C6" s="13" t="s">
        <v>126</v>
      </c>
      <c r="D6" s="10"/>
      <c r="E6" s="6"/>
    </row>
    <row r="7" spans="1:5" x14ac:dyDescent="0.2">
      <c r="A7" s="32">
        <v>4</v>
      </c>
      <c r="B7" s="7" t="s">
        <v>23</v>
      </c>
      <c r="C7" s="13" t="s">
        <v>127</v>
      </c>
      <c r="D7" s="10"/>
      <c r="E7" s="6"/>
    </row>
    <row r="8" spans="1:5" x14ac:dyDescent="0.2">
      <c r="A8" s="32">
        <v>5</v>
      </c>
      <c r="B8" s="7" t="s">
        <v>24</v>
      </c>
      <c r="C8" s="13" t="s">
        <v>128</v>
      </c>
      <c r="D8" s="10"/>
      <c r="E8" s="6"/>
    </row>
    <row r="9" spans="1:5" x14ac:dyDescent="0.2">
      <c r="A9" s="32">
        <v>6</v>
      </c>
      <c r="B9" s="7" t="s">
        <v>25</v>
      </c>
      <c r="C9" s="13">
        <v>1</v>
      </c>
      <c r="D9" s="10"/>
      <c r="E9" s="6"/>
    </row>
    <row r="10" spans="1:5" x14ac:dyDescent="0.2">
      <c r="A10" s="32">
        <v>7</v>
      </c>
      <c r="B10" s="7" t="s">
        <v>26</v>
      </c>
      <c r="C10" s="13">
        <v>1</v>
      </c>
      <c r="D10" s="10"/>
      <c r="E10" s="6"/>
    </row>
    <row r="11" spans="1:5" x14ac:dyDescent="0.2">
      <c r="A11" s="32">
        <v>8</v>
      </c>
      <c r="B11" s="7" t="s">
        <v>52</v>
      </c>
      <c r="C11" s="13">
        <v>1</v>
      </c>
      <c r="D11" s="10"/>
      <c r="E11" s="6"/>
    </row>
    <row r="12" spans="1:5" x14ac:dyDescent="0.2">
      <c r="A12" s="32">
        <v>9</v>
      </c>
      <c r="B12" s="7" t="s">
        <v>4</v>
      </c>
      <c r="C12" s="13" t="s">
        <v>129</v>
      </c>
      <c r="D12" s="10"/>
      <c r="E12" s="6"/>
    </row>
    <row r="13" spans="1:5" x14ac:dyDescent="0.2">
      <c r="A13" s="32">
        <v>10</v>
      </c>
      <c r="B13" s="7" t="s">
        <v>115</v>
      </c>
      <c r="C13" s="15"/>
      <c r="D13" s="11">
        <v>100</v>
      </c>
      <c r="E13" s="6"/>
    </row>
    <row r="14" spans="1:5" x14ac:dyDescent="0.2">
      <c r="A14" s="32">
        <v>11</v>
      </c>
      <c r="B14" s="7" t="s">
        <v>5</v>
      </c>
      <c r="C14" s="13" t="s">
        <v>130</v>
      </c>
      <c r="D14" s="11">
        <v>100</v>
      </c>
      <c r="E14" s="6"/>
    </row>
    <row r="15" spans="1:5" x14ac:dyDescent="0.2">
      <c r="A15" s="32">
        <v>12</v>
      </c>
      <c r="B15" s="7" t="s">
        <v>34</v>
      </c>
      <c r="C15" s="13"/>
      <c r="D15" s="11"/>
      <c r="E15" s="6"/>
    </row>
    <row r="16" spans="1:5" x14ac:dyDescent="0.2">
      <c r="A16" s="32">
        <v>13</v>
      </c>
      <c r="B16" s="7" t="s">
        <v>3</v>
      </c>
      <c r="C16" s="13">
        <v>15</v>
      </c>
      <c r="D16" s="10"/>
      <c r="E16" s="6"/>
    </row>
    <row r="17" spans="1:5" x14ac:dyDescent="0.2">
      <c r="A17" s="32">
        <v>14</v>
      </c>
      <c r="B17" s="7" t="s">
        <v>55</v>
      </c>
      <c r="C17" s="14"/>
      <c r="D17" s="10"/>
      <c r="E17" s="6"/>
    </row>
    <row r="18" spans="1:5" x14ac:dyDescent="0.2">
      <c r="A18" s="32">
        <v>15</v>
      </c>
      <c r="B18" s="7" t="s">
        <v>27</v>
      </c>
      <c r="C18" s="14"/>
      <c r="D18" s="10"/>
      <c r="E18" s="6"/>
    </row>
    <row r="19" spans="1:5" x14ac:dyDescent="0.2">
      <c r="A19" s="32">
        <v>16</v>
      </c>
      <c r="B19" s="7" t="s">
        <v>53</v>
      </c>
      <c r="C19" s="13">
        <v>1</v>
      </c>
      <c r="D19" s="10"/>
      <c r="E19" s="6"/>
    </row>
    <row r="20" spans="1:5" x14ac:dyDescent="0.2">
      <c r="A20" s="32">
        <v>17</v>
      </c>
      <c r="B20" s="7" t="s">
        <v>28</v>
      </c>
      <c r="C20" s="15"/>
      <c r="D20" s="12"/>
      <c r="E20" s="6"/>
    </row>
    <row r="21" spans="1:5" x14ac:dyDescent="0.2">
      <c r="A21" s="32">
        <v>18</v>
      </c>
      <c r="B21" s="7" t="s">
        <v>29</v>
      </c>
      <c r="C21" s="15"/>
      <c r="D21" s="12"/>
      <c r="E21" s="6"/>
    </row>
    <row r="22" spans="1:5" x14ac:dyDescent="0.2">
      <c r="A22" s="32">
        <v>19</v>
      </c>
      <c r="B22" s="7" t="s">
        <v>51</v>
      </c>
      <c r="C22" s="15"/>
      <c r="D22" s="10"/>
      <c r="E22" s="16">
        <v>61.51</v>
      </c>
    </row>
    <row r="23" spans="1:5" x14ac:dyDescent="0.2">
      <c r="A23" s="32" t="s">
        <v>56</v>
      </c>
      <c r="B23" s="7" t="s">
        <v>58</v>
      </c>
      <c r="C23" s="33" t="s">
        <v>131</v>
      </c>
      <c r="D23" s="10"/>
      <c r="E23" s="6"/>
    </row>
    <row r="24" spans="1:5" x14ac:dyDescent="0.2">
      <c r="A24" s="32" t="s">
        <v>57</v>
      </c>
      <c r="B24" s="7" t="s">
        <v>17</v>
      </c>
      <c r="C24" s="15"/>
      <c r="D24" s="16">
        <v>9.61</v>
      </c>
      <c r="E24" s="6"/>
    </row>
    <row r="25" spans="1:5" ht="25.5" x14ac:dyDescent="0.2">
      <c r="A25" s="32">
        <v>20</v>
      </c>
      <c r="B25" s="8" t="s">
        <v>39</v>
      </c>
      <c r="C25" s="15"/>
      <c r="D25" s="11">
        <v>99.783728363719476</v>
      </c>
      <c r="E25" s="6" t="str">
        <f>IF($C$4&gt;0,PRODUCT($C$4,$E$22,D25/100),"")</f>
        <v/>
      </c>
    </row>
    <row r="26" spans="1:5" ht="25.5" x14ac:dyDescent="0.2">
      <c r="A26" s="32">
        <v>21</v>
      </c>
      <c r="B26" s="8" t="s">
        <v>40</v>
      </c>
      <c r="C26" s="15"/>
      <c r="D26" s="11">
        <v>8.3210776907223193E-3</v>
      </c>
      <c r="E26" s="6" t="str">
        <f t="shared" ref="E26:E54" si="0">IF($C$4&gt;0,PRODUCT($C$4,$E$22,D26/100),"")</f>
        <v/>
      </c>
    </row>
    <row r="27" spans="1:5" x14ac:dyDescent="0.2">
      <c r="A27" s="32">
        <v>22</v>
      </c>
      <c r="B27" s="7" t="s">
        <v>41</v>
      </c>
      <c r="C27" s="15"/>
      <c r="D27" s="11">
        <v>0</v>
      </c>
      <c r="E27" s="6" t="str">
        <f t="shared" si="0"/>
        <v/>
      </c>
    </row>
    <row r="28" spans="1:5" x14ac:dyDescent="0.2">
      <c r="A28" s="32">
        <v>23</v>
      </c>
      <c r="B28" s="7" t="s">
        <v>6</v>
      </c>
      <c r="C28" s="15"/>
      <c r="D28" s="11">
        <v>0</v>
      </c>
      <c r="E28" s="6" t="str">
        <f t="shared" si="0"/>
        <v/>
      </c>
    </row>
    <row r="29" spans="1:5" x14ac:dyDescent="0.2">
      <c r="A29" s="32">
        <v>24</v>
      </c>
      <c r="B29" s="7" t="s">
        <v>7</v>
      </c>
      <c r="C29" s="15"/>
      <c r="D29" s="11">
        <v>0</v>
      </c>
      <c r="E29" s="6" t="str">
        <f t="shared" si="0"/>
        <v/>
      </c>
    </row>
    <row r="30" spans="1:5" x14ac:dyDescent="0.2">
      <c r="A30" s="32">
        <v>25</v>
      </c>
      <c r="B30" s="7" t="s">
        <v>42</v>
      </c>
      <c r="C30" s="15"/>
      <c r="D30" s="11">
        <v>0</v>
      </c>
      <c r="E30" s="6" t="str">
        <f t="shared" si="0"/>
        <v/>
      </c>
    </row>
    <row r="31" spans="1:5" x14ac:dyDescent="0.2">
      <c r="A31" s="32">
        <v>26</v>
      </c>
      <c r="B31" s="7" t="s">
        <v>43</v>
      </c>
      <c r="C31" s="15"/>
      <c r="D31" s="11">
        <v>0</v>
      </c>
      <c r="E31" s="6" t="str">
        <f t="shared" si="0"/>
        <v/>
      </c>
    </row>
    <row r="32" spans="1:5" x14ac:dyDescent="0.2">
      <c r="A32" s="32" t="s">
        <v>8</v>
      </c>
      <c r="B32" s="7" t="s">
        <v>71</v>
      </c>
      <c r="C32" s="15"/>
      <c r="D32" s="11">
        <v>0</v>
      </c>
      <c r="E32" s="6" t="str">
        <f t="shared" si="0"/>
        <v/>
      </c>
    </row>
    <row r="33" spans="1:5" x14ac:dyDescent="0.2">
      <c r="A33" s="32" t="s">
        <v>9</v>
      </c>
      <c r="B33" s="7" t="s">
        <v>72</v>
      </c>
      <c r="C33" s="15"/>
      <c r="D33" s="11">
        <v>0</v>
      </c>
      <c r="E33" s="6" t="str">
        <f t="shared" si="0"/>
        <v/>
      </c>
    </row>
    <row r="34" spans="1:5" ht="25.5" x14ac:dyDescent="0.2">
      <c r="A34" s="32">
        <v>29</v>
      </c>
      <c r="B34" s="8" t="s">
        <v>44</v>
      </c>
      <c r="C34" s="15"/>
      <c r="D34" s="11">
        <v>0</v>
      </c>
      <c r="E34" s="6" t="str">
        <f t="shared" si="0"/>
        <v/>
      </c>
    </row>
    <row r="35" spans="1:5" x14ac:dyDescent="0.2">
      <c r="A35" s="32">
        <v>30</v>
      </c>
      <c r="B35" s="7" t="s">
        <v>45</v>
      </c>
      <c r="C35" s="15"/>
      <c r="D35" s="11">
        <v>0</v>
      </c>
      <c r="E35" s="6" t="str">
        <f t="shared" si="0"/>
        <v/>
      </c>
    </row>
    <row r="36" spans="1:5" x14ac:dyDescent="0.2">
      <c r="A36" s="32">
        <v>31</v>
      </c>
      <c r="B36" s="7" t="s">
        <v>46</v>
      </c>
      <c r="C36" s="15"/>
      <c r="D36" s="11">
        <v>0.20795055858979361</v>
      </c>
      <c r="E36" s="6" t="str">
        <f t="shared" si="0"/>
        <v/>
      </c>
    </row>
    <row r="37" spans="1:5" x14ac:dyDescent="0.2">
      <c r="A37" s="32" t="s">
        <v>10</v>
      </c>
      <c r="B37" s="7" t="s">
        <v>73</v>
      </c>
      <c r="C37" s="15"/>
      <c r="D37" s="11">
        <v>0</v>
      </c>
      <c r="E37" s="6" t="str">
        <f t="shared" si="0"/>
        <v/>
      </c>
    </row>
    <row r="38" spans="1:5" x14ac:dyDescent="0.2">
      <c r="A38" s="32" t="s">
        <v>118</v>
      </c>
      <c r="B38" s="7" t="s">
        <v>119</v>
      </c>
      <c r="C38" s="15"/>
      <c r="D38" s="11">
        <v>0</v>
      </c>
      <c r="E38" s="6" t="str">
        <f t="shared" si="0"/>
        <v/>
      </c>
    </row>
    <row r="39" spans="1:5" x14ac:dyDescent="0.2">
      <c r="A39" s="32" t="s">
        <v>11</v>
      </c>
      <c r="B39" s="7" t="s">
        <v>74</v>
      </c>
      <c r="C39" s="15"/>
      <c r="D39" s="11">
        <v>0</v>
      </c>
      <c r="E39" s="6" t="str">
        <f t="shared" si="0"/>
        <v/>
      </c>
    </row>
    <row r="40" spans="1:5" x14ac:dyDescent="0.2">
      <c r="A40" s="32" t="s">
        <v>120</v>
      </c>
      <c r="B40" s="7" t="s">
        <v>119</v>
      </c>
      <c r="C40" s="15"/>
      <c r="D40" s="11">
        <v>0</v>
      </c>
      <c r="E40" s="6" t="str">
        <f t="shared" si="0"/>
        <v/>
      </c>
    </row>
    <row r="41" spans="1:5" x14ac:dyDescent="0.2">
      <c r="A41" s="32" t="s">
        <v>12</v>
      </c>
      <c r="B41" s="7" t="s">
        <v>75</v>
      </c>
      <c r="C41" s="15"/>
      <c r="D41" s="11">
        <v>0</v>
      </c>
      <c r="E41" s="6" t="str">
        <f t="shared" si="0"/>
        <v/>
      </c>
    </row>
    <row r="42" spans="1:5" x14ac:dyDescent="0.2">
      <c r="A42" s="32" t="s">
        <v>121</v>
      </c>
      <c r="B42" s="7" t="s">
        <v>119</v>
      </c>
      <c r="C42" s="15"/>
      <c r="D42" s="11">
        <v>0</v>
      </c>
      <c r="E42" s="6" t="str">
        <f t="shared" si="0"/>
        <v/>
      </c>
    </row>
    <row r="43" spans="1:5" x14ac:dyDescent="0.2">
      <c r="A43" s="32" t="s">
        <v>13</v>
      </c>
      <c r="B43" s="7" t="s">
        <v>76</v>
      </c>
      <c r="C43" s="15"/>
      <c r="D43" s="11">
        <v>0</v>
      </c>
      <c r="E43" s="6" t="str">
        <f t="shared" si="0"/>
        <v/>
      </c>
    </row>
    <row r="44" spans="1:5" x14ac:dyDescent="0.2">
      <c r="A44" s="32" t="s">
        <v>122</v>
      </c>
      <c r="B44" s="7" t="s">
        <v>119</v>
      </c>
      <c r="C44" s="15"/>
      <c r="D44" s="11">
        <v>0</v>
      </c>
      <c r="E44" s="6" t="str">
        <f t="shared" si="0"/>
        <v/>
      </c>
    </row>
    <row r="45" spans="1:5" x14ac:dyDescent="0.2">
      <c r="A45" s="32" t="s">
        <v>14</v>
      </c>
      <c r="B45" s="7" t="s">
        <v>77</v>
      </c>
      <c r="C45" s="15"/>
      <c r="D45" s="11">
        <v>0</v>
      </c>
      <c r="E45" s="6" t="str">
        <f t="shared" si="0"/>
        <v/>
      </c>
    </row>
    <row r="46" spans="1:5" x14ac:dyDescent="0.2">
      <c r="A46" s="32" t="s">
        <v>123</v>
      </c>
      <c r="B46" s="7" t="s">
        <v>119</v>
      </c>
      <c r="C46" s="15"/>
      <c r="D46" s="11">
        <v>0</v>
      </c>
      <c r="E46" s="6" t="str">
        <f t="shared" si="0"/>
        <v/>
      </c>
    </row>
    <row r="47" spans="1:5" x14ac:dyDescent="0.2">
      <c r="A47" s="32" t="s">
        <v>15</v>
      </c>
      <c r="B47" s="7" t="s">
        <v>78</v>
      </c>
      <c r="C47" s="15"/>
      <c r="D47" s="11">
        <v>0</v>
      </c>
      <c r="E47" s="6" t="str">
        <f t="shared" si="0"/>
        <v/>
      </c>
    </row>
    <row r="48" spans="1:5" x14ac:dyDescent="0.2">
      <c r="A48" s="32">
        <v>38</v>
      </c>
      <c r="B48" s="7" t="s">
        <v>47</v>
      </c>
      <c r="C48" s="15"/>
      <c r="D48" s="11">
        <v>0</v>
      </c>
      <c r="E48" s="6" t="str">
        <f t="shared" si="0"/>
        <v/>
      </c>
    </row>
    <row r="49" spans="1:5" x14ac:dyDescent="0.2">
      <c r="A49" s="32" t="s">
        <v>30</v>
      </c>
      <c r="B49" s="7" t="s">
        <v>79</v>
      </c>
      <c r="C49" s="15"/>
      <c r="D49" s="11">
        <v>0</v>
      </c>
      <c r="E49" s="6" t="str">
        <f t="shared" si="0"/>
        <v/>
      </c>
    </row>
    <row r="50" spans="1:5" ht="25.5" x14ac:dyDescent="0.2">
      <c r="A50" s="32">
        <v>40</v>
      </c>
      <c r="B50" s="8" t="s">
        <v>48</v>
      </c>
      <c r="C50" s="15"/>
      <c r="D50" s="11">
        <v>0</v>
      </c>
      <c r="E50" s="6" t="str">
        <f t="shared" si="0"/>
        <v/>
      </c>
    </row>
    <row r="51" spans="1:5" ht="25.5" x14ac:dyDescent="0.2">
      <c r="A51" s="32" t="s">
        <v>31</v>
      </c>
      <c r="B51" s="8" t="s">
        <v>80</v>
      </c>
      <c r="C51" s="15"/>
      <c r="D51" s="11">
        <v>0</v>
      </c>
      <c r="E51" s="6" t="str">
        <f t="shared" si="0"/>
        <v/>
      </c>
    </row>
    <row r="52" spans="1:5" ht="25.5" x14ac:dyDescent="0.2">
      <c r="A52" s="32" t="s">
        <v>32</v>
      </c>
      <c r="B52" s="8" t="s">
        <v>81</v>
      </c>
      <c r="C52" s="15"/>
      <c r="D52" s="11">
        <v>0</v>
      </c>
      <c r="E52" s="6" t="str">
        <f t="shared" si="0"/>
        <v/>
      </c>
    </row>
    <row r="53" spans="1:5" x14ac:dyDescent="0.2">
      <c r="A53" s="32" t="s">
        <v>33</v>
      </c>
      <c r="B53" s="7" t="s">
        <v>82</v>
      </c>
      <c r="C53" s="15"/>
      <c r="D53" s="11">
        <v>0</v>
      </c>
      <c r="E53" s="6" t="str">
        <f t="shared" si="0"/>
        <v/>
      </c>
    </row>
    <row r="54" spans="1:5" x14ac:dyDescent="0.2">
      <c r="A54" s="32">
        <v>44</v>
      </c>
      <c r="B54" s="7" t="s">
        <v>49</v>
      </c>
      <c r="C54" s="15"/>
      <c r="D54" s="11">
        <v>0</v>
      </c>
      <c r="E54" s="6" t="str">
        <f t="shared" si="0"/>
        <v/>
      </c>
    </row>
    <row r="55" spans="1:5" x14ac:dyDescent="0.2">
      <c r="A55" s="32" t="s">
        <v>50</v>
      </c>
      <c r="B55" s="7" t="s">
        <v>16</v>
      </c>
      <c r="C55" s="15"/>
      <c r="D55" s="9">
        <f>SUM(D25:D31,D34:D36,D48,D50,D54)</f>
        <v>100</v>
      </c>
      <c r="E55" s="6"/>
    </row>
    <row r="56" spans="1:5" ht="25.5" x14ac:dyDescent="0.2">
      <c r="A56" s="32" t="s">
        <v>116</v>
      </c>
      <c r="B56" s="8" t="s">
        <v>83</v>
      </c>
      <c r="C56" s="15"/>
      <c r="D56" s="1">
        <f>IF(D13&gt;0,D13-100,"")</f>
        <v>0</v>
      </c>
      <c r="E56" s="6" t="str">
        <f t="shared" ref="E56" si="1">IF($C$4&gt;0,PRODUCT($C$4,$E$22,D56/100),"")</f>
        <v/>
      </c>
    </row>
  </sheetData>
  <pageMargins left="0.25" right="0.25" top="0.75" bottom="0.75" header="0.3" footer="0.3"/>
  <pageSetup paperSize="9" scale="57" fitToHeight="0"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zoomScale="80" zoomScaleNormal="80" workbookViewId="0"/>
  </sheetViews>
  <sheetFormatPr baseColWidth="10" defaultRowHeight="12.75" x14ac:dyDescent="0.2"/>
  <cols>
    <col min="1" max="1" width="9" bestFit="1" customWidth="1"/>
    <col min="2" max="2" width="62" customWidth="1"/>
    <col min="3" max="3" width="35.7109375" customWidth="1"/>
    <col min="4" max="7" width="29.5703125" customWidth="1"/>
    <col min="8" max="12" width="50.7109375" customWidth="1"/>
  </cols>
  <sheetData>
    <row r="1" spans="1:12" ht="280.5" customHeight="1" x14ac:dyDescent="0.2">
      <c r="A1" s="4" t="s">
        <v>35</v>
      </c>
      <c r="B1" s="22" t="s">
        <v>59</v>
      </c>
      <c r="C1" s="2" t="s">
        <v>37</v>
      </c>
      <c r="D1" s="2" t="s">
        <v>60</v>
      </c>
      <c r="E1" s="2" t="s">
        <v>61</v>
      </c>
      <c r="F1" s="2" t="s">
        <v>62</v>
      </c>
      <c r="G1" s="2" t="s">
        <v>63</v>
      </c>
      <c r="H1" s="2" t="s">
        <v>85</v>
      </c>
      <c r="I1" s="2" t="s">
        <v>86</v>
      </c>
      <c r="J1" s="2" t="s">
        <v>87</v>
      </c>
      <c r="K1" s="2" t="s">
        <v>88</v>
      </c>
      <c r="L1" s="2" t="s">
        <v>89</v>
      </c>
    </row>
    <row r="2" spans="1:12" x14ac:dyDescent="0.2">
      <c r="A2" s="31" t="s">
        <v>18</v>
      </c>
      <c r="B2" s="17" t="s">
        <v>2</v>
      </c>
      <c r="C2" s="13" t="s">
        <v>124</v>
      </c>
      <c r="D2" s="6"/>
      <c r="E2" s="6"/>
      <c r="F2" s="6"/>
      <c r="G2" s="6"/>
      <c r="H2" s="6"/>
      <c r="I2" s="6"/>
      <c r="J2" s="6"/>
      <c r="K2" s="6"/>
      <c r="L2" s="6"/>
    </row>
    <row r="3" spans="1:12" x14ac:dyDescent="0.2">
      <c r="A3" s="31" t="s">
        <v>19</v>
      </c>
      <c r="B3" s="17" t="s">
        <v>69</v>
      </c>
      <c r="C3" s="13" t="s">
        <v>125</v>
      </c>
      <c r="D3" s="6"/>
      <c r="E3" s="6"/>
      <c r="F3" s="6"/>
      <c r="G3" s="6"/>
      <c r="H3" s="6"/>
      <c r="I3" s="6"/>
      <c r="J3" s="6"/>
      <c r="K3" s="6"/>
      <c r="L3" s="6"/>
    </row>
    <row r="4" spans="1:12" x14ac:dyDescent="0.2">
      <c r="A4" s="31" t="s">
        <v>20</v>
      </c>
      <c r="B4" s="17" t="s">
        <v>0</v>
      </c>
      <c r="C4" s="29"/>
      <c r="D4" s="6"/>
      <c r="E4" s="6"/>
      <c r="F4" s="6"/>
      <c r="G4" s="6"/>
      <c r="H4" s="6"/>
      <c r="I4" s="6"/>
      <c r="J4" s="6"/>
      <c r="K4" s="6"/>
      <c r="L4" s="6"/>
    </row>
    <row r="5" spans="1:12" x14ac:dyDescent="0.2">
      <c r="A5" s="32" t="s">
        <v>21</v>
      </c>
      <c r="B5" s="7" t="s">
        <v>1</v>
      </c>
      <c r="C5" s="29"/>
      <c r="D5" s="6"/>
      <c r="E5" s="6"/>
      <c r="F5" s="6"/>
      <c r="G5" s="6"/>
      <c r="H5" s="6"/>
      <c r="I5" s="6"/>
      <c r="J5" s="6"/>
      <c r="K5" s="6"/>
      <c r="L5" s="6"/>
    </row>
    <row r="6" spans="1:12" x14ac:dyDescent="0.2">
      <c r="A6" s="32" t="s">
        <v>22</v>
      </c>
      <c r="B6" s="7" t="s">
        <v>70</v>
      </c>
      <c r="C6" s="13" t="s">
        <v>126</v>
      </c>
      <c r="D6" s="6"/>
      <c r="E6" s="6"/>
      <c r="F6" s="6"/>
      <c r="G6" s="6"/>
      <c r="H6" s="6"/>
      <c r="I6" s="6"/>
      <c r="J6" s="6"/>
      <c r="K6" s="6"/>
      <c r="L6" s="6"/>
    </row>
    <row r="7" spans="1:12" x14ac:dyDescent="0.2">
      <c r="A7" s="32" t="s">
        <v>64</v>
      </c>
      <c r="B7" s="7" t="s">
        <v>23</v>
      </c>
      <c r="C7" s="13" t="s">
        <v>127</v>
      </c>
      <c r="D7" s="6"/>
      <c r="E7" s="6"/>
      <c r="F7" s="6"/>
      <c r="G7" s="6"/>
      <c r="H7" s="6"/>
      <c r="I7" s="6"/>
      <c r="J7" s="6"/>
      <c r="K7" s="6"/>
      <c r="L7" s="6"/>
    </row>
    <row r="8" spans="1:12" x14ac:dyDescent="0.2">
      <c r="A8" s="32" t="s">
        <v>65</v>
      </c>
      <c r="B8" s="7" t="s">
        <v>24</v>
      </c>
      <c r="C8" s="13" t="s">
        <v>128</v>
      </c>
      <c r="D8" s="6"/>
      <c r="E8" s="6"/>
      <c r="F8" s="6"/>
      <c r="G8" s="6"/>
      <c r="H8" s="6"/>
      <c r="I8" s="6"/>
      <c r="J8" s="6"/>
      <c r="K8" s="6"/>
      <c r="L8" s="6"/>
    </row>
    <row r="9" spans="1:12" x14ac:dyDescent="0.2">
      <c r="A9" s="32" t="s">
        <v>66</v>
      </c>
      <c r="B9" s="7" t="s">
        <v>51</v>
      </c>
      <c r="C9" s="15"/>
      <c r="D9" s="18">
        <v>61.51</v>
      </c>
      <c r="E9" s="6"/>
      <c r="F9" s="6"/>
      <c r="G9" s="6"/>
      <c r="H9" s="6"/>
      <c r="I9" s="6"/>
      <c r="J9" s="6"/>
      <c r="K9" s="6"/>
      <c r="L9" s="6"/>
    </row>
    <row r="10" spans="1:12" x14ac:dyDescent="0.2">
      <c r="A10" s="32" t="s">
        <v>67</v>
      </c>
      <c r="B10" s="7" t="s">
        <v>68</v>
      </c>
      <c r="C10" s="28" t="s">
        <v>131</v>
      </c>
      <c r="D10" s="10"/>
      <c r="E10" s="10"/>
      <c r="F10" s="10"/>
      <c r="G10" s="10"/>
      <c r="H10" s="10"/>
      <c r="I10" s="10"/>
      <c r="J10" s="10"/>
      <c r="K10" s="10"/>
      <c r="L10" s="10"/>
    </row>
    <row r="11" spans="1:12" x14ac:dyDescent="0.2">
      <c r="A11" s="32">
        <v>1</v>
      </c>
      <c r="B11" s="19" t="s">
        <v>132</v>
      </c>
      <c r="C11" s="15"/>
      <c r="D11" s="30" t="str">
        <f>IF($C$4&gt;0,PRODUCT($C$4,$C$5,H11/100),"")</f>
        <v/>
      </c>
      <c r="E11" s="28" t="s">
        <v>133</v>
      </c>
      <c r="F11" s="28" t="s">
        <v>134</v>
      </c>
      <c r="G11" s="20"/>
      <c r="H11" s="18">
        <v>15.982843411570069</v>
      </c>
      <c r="I11" s="18">
        <v>0</v>
      </c>
      <c r="J11" s="18">
        <v>15.982843411570069</v>
      </c>
      <c r="K11" s="18">
        <v>0</v>
      </c>
      <c r="L11" s="18">
        <v>0</v>
      </c>
    </row>
    <row r="12" spans="1:12" x14ac:dyDescent="0.2">
      <c r="A12" s="32">
        <v>2</v>
      </c>
      <c r="B12" s="21" t="s">
        <v>135</v>
      </c>
      <c r="C12" s="15"/>
      <c r="D12" s="30" t="str">
        <f t="shared" ref="D12:D20" si="0">IF($C$4&gt;0,PRODUCT($C$4,$C$5,H12/100),"")</f>
        <v/>
      </c>
      <c r="E12" s="28" t="s">
        <v>136</v>
      </c>
      <c r="F12" s="28" t="s">
        <v>137</v>
      </c>
      <c r="G12" s="20"/>
      <c r="H12" s="18">
        <v>9.7577043394406342</v>
      </c>
      <c r="I12" s="18">
        <v>0</v>
      </c>
      <c r="J12" s="18">
        <v>9.7577043394406342</v>
      </c>
      <c r="K12" s="18">
        <v>0</v>
      </c>
      <c r="L12" s="18">
        <v>0</v>
      </c>
    </row>
    <row r="13" spans="1:12" x14ac:dyDescent="0.2">
      <c r="A13" s="32">
        <v>3</v>
      </c>
      <c r="B13" s="21" t="s">
        <v>138</v>
      </c>
      <c r="C13" s="15"/>
      <c r="D13" s="30" t="str">
        <f t="shared" si="0"/>
        <v/>
      </c>
      <c r="E13" s="28" t="s">
        <v>139</v>
      </c>
      <c r="F13" s="28" t="s">
        <v>140</v>
      </c>
      <c r="G13" s="20"/>
      <c r="H13" s="18">
        <v>5.7349601727542741</v>
      </c>
      <c r="I13" s="18">
        <v>0</v>
      </c>
      <c r="J13" s="18">
        <v>5.7349601727542741</v>
      </c>
      <c r="K13" s="18">
        <v>0</v>
      </c>
      <c r="L13" s="18">
        <v>0</v>
      </c>
    </row>
    <row r="14" spans="1:12" x14ac:dyDescent="0.2">
      <c r="A14" s="32">
        <v>4</v>
      </c>
      <c r="B14" s="19" t="s">
        <v>141</v>
      </c>
      <c r="C14" s="15"/>
      <c r="D14" s="30" t="str">
        <f t="shared" si="0"/>
        <v/>
      </c>
      <c r="E14" s="28" t="s">
        <v>142</v>
      </c>
      <c r="F14" s="28" t="s">
        <v>143</v>
      </c>
      <c r="G14" s="20"/>
      <c r="H14" s="18">
        <v>5.3827905609351498</v>
      </c>
      <c r="I14" s="18">
        <v>0</v>
      </c>
      <c r="J14" s="18">
        <v>5.3827905609351498</v>
      </c>
      <c r="K14" s="18">
        <v>0</v>
      </c>
      <c r="L14" s="18">
        <v>0</v>
      </c>
    </row>
    <row r="15" spans="1:12" x14ac:dyDescent="0.2">
      <c r="A15" s="32">
        <v>5</v>
      </c>
      <c r="B15" s="19" t="s">
        <v>144</v>
      </c>
      <c r="C15" s="15"/>
      <c r="D15" s="30" t="str">
        <f t="shared" si="0"/>
        <v/>
      </c>
      <c r="E15" s="28" t="s">
        <v>145</v>
      </c>
      <c r="F15" s="28" t="s">
        <v>146</v>
      </c>
      <c r="G15" s="20"/>
      <c r="H15" s="18">
        <v>4.1271187400636649</v>
      </c>
      <c r="I15" s="18">
        <v>0</v>
      </c>
      <c r="J15" s="18">
        <v>4.1271187400636649</v>
      </c>
      <c r="K15" s="18">
        <v>0</v>
      </c>
      <c r="L15" s="18">
        <v>0</v>
      </c>
    </row>
    <row r="16" spans="1:12" x14ac:dyDescent="0.2">
      <c r="A16" s="32">
        <v>6</v>
      </c>
      <c r="B16" s="19" t="s">
        <v>147</v>
      </c>
      <c r="C16" s="15"/>
      <c r="D16" s="30" t="str">
        <f t="shared" si="0"/>
        <v/>
      </c>
      <c r="E16" s="28" t="s">
        <v>148</v>
      </c>
      <c r="F16" s="28" t="s">
        <v>149</v>
      </c>
      <c r="G16" s="20"/>
      <c r="H16" s="18">
        <v>2.4359863752154416</v>
      </c>
      <c r="I16" s="18">
        <v>0</v>
      </c>
      <c r="J16" s="18">
        <v>2.4359863752154416</v>
      </c>
      <c r="K16" s="18">
        <v>0</v>
      </c>
      <c r="L16" s="18">
        <v>0</v>
      </c>
    </row>
    <row r="17" spans="1:12" x14ac:dyDescent="0.2">
      <c r="A17" s="32">
        <v>7</v>
      </c>
      <c r="B17" s="19" t="s">
        <v>150</v>
      </c>
      <c r="C17" s="15"/>
      <c r="D17" s="30" t="str">
        <f t="shared" si="0"/>
        <v/>
      </c>
      <c r="E17" s="28" t="s">
        <v>151</v>
      </c>
      <c r="F17" s="28" t="s">
        <v>152</v>
      </c>
      <c r="G17" s="20"/>
      <c r="H17" s="18">
        <v>2.397161385837371</v>
      </c>
      <c r="I17" s="18">
        <v>0</v>
      </c>
      <c r="J17" s="18">
        <v>2.397161385837371</v>
      </c>
      <c r="K17" s="18">
        <v>0</v>
      </c>
      <c r="L17" s="18">
        <v>0</v>
      </c>
    </row>
    <row r="18" spans="1:12" x14ac:dyDescent="0.2">
      <c r="A18" s="32">
        <v>8</v>
      </c>
      <c r="B18" s="19" t="s">
        <v>153</v>
      </c>
      <c r="C18" s="15"/>
      <c r="D18" s="30" t="str">
        <f t="shared" si="0"/>
        <v/>
      </c>
      <c r="E18" s="28" t="s">
        <v>142</v>
      </c>
      <c r="F18" s="28" t="s">
        <v>154</v>
      </c>
      <c r="G18" s="20"/>
      <c r="H18" s="18">
        <v>2.0984538640403376</v>
      </c>
      <c r="I18" s="18">
        <v>0</v>
      </c>
      <c r="J18" s="18">
        <v>2.0984538640403376</v>
      </c>
      <c r="K18" s="18">
        <v>0</v>
      </c>
      <c r="L18" s="18">
        <v>0</v>
      </c>
    </row>
    <row r="19" spans="1:12" x14ac:dyDescent="0.2">
      <c r="A19" s="32">
        <v>9</v>
      </c>
      <c r="B19" s="19" t="s">
        <v>155</v>
      </c>
      <c r="C19" s="15"/>
      <c r="D19" s="30" t="str">
        <f t="shared" si="0"/>
        <v/>
      </c>
      <c r="E19" s="28" t="s">
        <v>156</v>
      </c>
      <c r="F19" s="28" t="s">
        <v>157</v>
      </c>
      <c r="G19" s="20"/>
      <c r="H19" s="18">
        <v>1.9395018691828581</v>
      </c>
      <c r="I19" s="18">
        <v>0</v>
      </c>
      <c r="J19" s="18">
        <v>1.9395018691828581</v>
      </c>
      <c r="K19" s="18">
        <v>0</v>
      </c>
      <c r="L19" s="18">
        <v>0</v>
      </c>
    </row>
    <row r="20" spans="1:12" x14ac:dyDescent="0.2">
      <c r="A20" s="32">
        <v>10</v>
      </c>
      <c r="B20" s="19" t="s">
        <v>158</v>
      </c>
      <c r="C20" s="15"/>
      <c r="D20" s="30" t="str">
        <f t="shared" si="0"/>
        <v/>
      </c>
      <c r="E20" s="28" t="s">
        <v>159</v>
      </c>
      <c r="F20" s="28" t="s">
        <v>160</v>
      </c>
      <c r="G20" s="20"/>
      <c r="H20" s="18">
        <v>1.6886418117623141</v>
      </c>
      <c r="I20" s="18">
        <v>0</v>
      </c>
      <c r="J20" s="18">
        <v>1.6886418117623141</v>
      </c>
      <c r="K20" s="18">
        <v>0</v>
      </c>
      <c r="L20" s="18">
        <v>0</v>
      </c>
    </row>
  </sheetData>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zoomScale="80" zoomScaleNormal="80" workbookViewId="0"/>
  </sheetViews>
  <sheetFormatPr baseColWidth="10" defaultRowHeight="12.75" x14ac:dyDescent="0.2"/>
  <cols>
    <col min="1" max="1" width="161" style="27" customWidth="1"/>
  </cols>
  <sheetData>
    <row r="1" spans="1:1" x14ac:dyDescent="0.2">
      <c r="A1" s="23" t="s">
        <v>90</v>
      </c>
    </row>
    <row r="2" spans="1:1" x14ac:dyDescent="0.2">
      <c r="A2" s="24"/>
    </row>
    <row r="3" spans="1:1" x14ac:dyDescent="0.2">
      <c r="A3" s="23" t="s">
        <v>91</v>
      </c>
    </row>
    <row r="4" spans="1:1" x14ac:dyDescent="0.2">
      <c r="A4" s="25" t="s">
        <v>92</v>
      </c>
    </row>
    <row r="5" spans="1:1" x14ac:dyDescent="0.2">
      <c r="A5" s="25"/>
    </row>
    <row r="6" spans="1:1" x14ac:dyDescent="0.2">
      <c r="A6" s="25" t="s">
        <v>93</v>
      </c>
    </row>
    <row r="7" spans="1:1" ht="53.25" customHeight="1" x14ac:dyDescent="0.2">
      <c r="A7" s="25" t="s">
        <v>94</v>
      </c>
    </row>
    <row r="8" spans="1:1" ht="40.5" customHeight="1" x14ac:dyDescent="0.2">
      <c r="A8" s="25" t="s">
        <v>107</v>
      </c>
    </row>
    <row r="9" spans="1:1" x14ac:dyDescent="0.2">
      <c r="A9" s="25"/>
    </row>
    <row r="10" spans="1:1" x14ac:dyDescent="0.2">
      <c r="A10" s="25" t="s">
        <v>95</v>
      </c>
    </row>
    <row r="11" spans="1:1" ht="78.75" customHeight="1" x14ac:dyDescent="0.2">
      <c r="A11" s="25" t="s">
        <v>96</v>
      </c>
    </row>
    <row r="12" spans="1:1" ht="66" customHeight="1" x14ac:dyDescent="0.2">
      <c r="A12" s="25" t="s">
        <v>108</v>
      </c>
    </row>
    <row r="13" spans="1:1" x14ac:dyDescent="0.2">
      <c r="A13" s="25"/>
    </row>
    <row r="14" spans="1:1" x14ac:dyDescent="0.2">
      <c r="A14" s="26" t="s">
        <v>97</v>
      </c>
    </row>
    <row r="15" spans="1:1" ht="26.25" customHeight="1" x14ac:dyDescent="0.2">
      <c r="A15" s="25" t="s">
        <v>106</v>
      </c>
    </row>
    <row r="16" spans="1:1" ht="27" customHeight="1" x14ac:dyDescent="0.2">
      <c r="A16" s="25" t="s">
        <v>109</v>
      </c>
    </row>
    <row r="17" spans="1:1" x14ac:dyDescent="0.2">
      <c r="A17" s="25" t="s">
        <v>98</v>
      </c>
    </row>
    <row r="18" spans="1:1" x14ac:dyDescent="0.2">
      <c r="A18" s="25" t="s">
        <v>110</v>
      </c>
    </row>
    <row r="19" spans="1:1" x14ac:dyDescent="0.2">
      <c r="A19" s="25"/>
    </row>
    <row r="20" spans="1:1" x14ac:dyDescent="0.2">
      <c r="A20" s="26" t="s">
        <v>99</v>
      </c>
    </row>
    <row r="21" spans="1:1" ht="26.25" customHeight="1" x14ac:dyDescent="0.2">
      <c r="A21" s="25" t="s">
        <v>111</v>
      </c>
    </row>
    <row r="22" spans="1:1" x14ac:dyDescent="0.2">
      <c r="A22" s="25" t="s">
        <v>100</v>
      </c>
    </row>
    <row r="23" spans="1:1" x14ac:dyDescent="0.2">
      <c r="A23" s="25" t="s">
        <v>101</v>
      </c>
    </row>
    <row r="24" spans="1:1" ht="27" customHeight="1" x14ac:dyDescent="0.2">
      <c r="A24" s="25" t="s">
        <v>112</v>
      </c>
    </row>
    <row r="25" spans="1:1" x14ac:dyDescent="0.2">
      <c r="A25" s="25" t="s">
        <v>110</v>
      </c>
    </row>
    <row r="26" spans="1:1" x14ac:dyDescent="0.2">
      <c r="A26" s="25"/>
    </row>
    <row r="27" spans="1:1" x14ac:dyDescent="0.2">
      <c r="A27" s="23" t="s">
        <v>105</v>
      </c>
    </row>
    <row r="28" spans="1:1" ht="27.75" customHeight="1" x14ac:dyDescent="0.2">
      <c r="A28" s="25" t="s">
        <v>117</v>
      </c>
    </row>
    <row r="29" spans="1:1" ht="26.25" customHeight="1" x14ac:dyDescent="0.2">
      <c r="A29" s="25" t="s">
        <v>113</v>
      </c>
    </row>
    <row r="30" spans="1:1" ht="27" customHeight="1" x14ac:dyDescent="0.2">
      <c r="A30" s="25" t="s">
        <v>114</v>
      </c>
    </row>
    <row r="31" spans="1:1" ht="26.25" customHeight="1" x14ac:dyDescent="0.2">
      <c r="A31" s="25" t="s">
        <v>102</v>
      </c>
    </row>
    <row r="32" spans="1:1" ht="26.25" customHeight="1" x14ac:dyDescent="0.2">
      <c r="A32" s="25" t="s">
        <v>103</v>
      </c>
    </row>
    <row r="33" spans="1:1" ht="38.25" x14ac:dyDescent="0.2">
      <c r="A33" s="27" t="s">
        <v>104</v>
      </c>
    </row>
  </sheetData>
  <pageMargins left="0.7" right="0.7" top="0.78740157499999996" bottom="0.78740157499999996"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BVI-Datenblatt</vt:lpstr>
      <vt:lpstr>Schuldnerliste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2021-09-27T09:58:19Z</dcterms:created>
  <dcterms:modified xsi:type="dcterms:W3CDTF">2023-01-03T12:50:07Z</dcterms:modified>
</cp:coreProperties>
</file>