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<sst xmlns="http://schemas.openxmlformats.org/spreadsheetml/2006/main" count="240" uniqueCount="149">
  <si>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</si>
  <si>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</si>
  <si>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</si>
  <si>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</si>
  <si>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</si>
  <si>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</si>
  <si>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</si>
  <si>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</si>
  <si>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</si>
  <si>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</si>
  <si>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</si>
  <si>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</si>
  <si>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</si>
  <si>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</si>
  <si>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</si>
  <si>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</si>
  <si>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</si>
  <si>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</si>
  <si>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</si>
  <si>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</si>
  <si>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</si>
  <si>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</si>
  <si>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</si>
  <si>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</si>
  <si>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</si>
  <si>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</si>
  <si>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</si>
  <si>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</si>
  <si>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</si>
  <si>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</si>
  <si>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</si>
  <si>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</si>
  <si>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</si>
  <si>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</si>
  <si>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</si>
  <si>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</si>
  <si>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</si>
  <si>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</si>
  <si>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</si>
  <si>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</si>
  <si>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</si>
  <si>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</si>
  <si>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</si>
  <si>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</si>
  <si>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</si>
  <si>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</si>
  <si>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</si>
  <si>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</si>
  <si>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</si>
  <si>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</si>
  <si>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</si>
  <si>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</si>
  <si>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</si>
  <si>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</si>
  <si>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</si>
  <si>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</si>
  <si>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</si>
  <si>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</si>
  <si>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</si>
  <si>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</si>
  <si>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</si>
  <si>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</si>
  <si>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</si>
  <si>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</si>
  <si>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</si>
  <si>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</si>
  <si>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</si>
  <si>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</si>
  <si>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</si>
  <si>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</si>
  <si>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</si>
  <si>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</si>
  <si>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</si>
  <si>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</si>
  <si>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</si>
  <si>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</si>
  <si>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</si>
  <si>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</si>
  <si>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</si>
  <si>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</si>
  <si>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</si>
  <si>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</si>
  <si>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</si>
  <si>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</si>
  <si>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</si>
  <si>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</si>
  <si>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</si>
  <si>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</si>
  <si>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</si>
  <si>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</si>
  <si>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</si>
  <si>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</si>
  <si>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</si>
  <si>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</si>
  <si>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</si>
  <si>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</si>
  <si>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</si>
  <si>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</si>
  <si>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</si>
  <si>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</si>
  <si>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</si>
  <si>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</si>
  <si>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</si>
  <si>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</si>
  <si>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</si>
  <si>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</si>
  <si>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</si>
  <si>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</si>
  <si>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</si>
  <si>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</si>
  <si>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</si>
  <si>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</si>
  <si>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</si>
  <si>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</si>
  <si>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</si>
  <si>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</si>
  <si>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</si>
  <si>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</si>
  <si>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</si>
  <si>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</si>
  <si>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</si>
  <si>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</si>
  <si>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</si>
  <si>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</si>
  <si>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</si>
  <si>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</si>
  <si>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</si>
  <si>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</si>
  <si>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</si>
  <si>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</si>
  <si>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</si>
  <si>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</si>
  <si>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</si>
  <si>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MC UCITS ETF</t>
  </si>
  <si>
    <t>DE000ETFL318</t>
  </si>
  <si>
    <t>JPY</t>
  </si>
  <si>
    <t>börsentäglich</t>
  </si>
  <si>
    <t>Morningstar: 2 Sterne, Scope: D</t>
  </si>
  <si>
    <t>MSCI Japan Mid Cap in JPY</t>
  </si>
  <si>
    <t>Hitachi Ltd.</t>
  </si>
  <si>
    <t>TDK Corp.</t>
  </si>
  <si>
    <t>Advantest Corp.</t>
  </si>
  <si>
    <t>Hankyu Hanshin Holdings Inc.</t>
  </si>
  <si>
    <t>Yaskawa Electric Corp.</t>
  </si>
  <si>
    <t>Japan Exchange Group Inc.</t>
  </si>
  <si>
    <t>Japan Real Estate Investment Corp.</t>
  </si>
  <si>
    <t>Obic Co. Ltd.</t>
  </si>
  <si>
    <t>Yamaha Corp.</t>
  </si>
  <si>
    <t>Minebea Mitsumi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</si>
</sst>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MC UCITS ETF</v>
      </c>
      <c r="D16" s="49"/>
      <c r="E16" s="50"/>
      <c r="F16" s="50"/>
    </row>
    <row r="17" spans="1:12" ht="15" customHeight="1" x14ac:dyDescent="0.2">
      <c r="A17" s="52">
        <v>6</v>
      </c>
      <c r="B17" s="44" t="s">
        <v>24</v>
      </c>
      <c r="C17" s="155" t="str">
        <f>C4</f>
        <v>DE000ETFL318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1069.01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78.41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14.54</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6.27</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0.78000000000000913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1069.01</v>
      </c>
      <c r="F12" s="14"/>
    </row>
    <row r="13" spans="1:12" ht="13.5" customHeight="1" x14ac:dyDescent="0.2">
      <c r="A13" s="131">
        <v>1</v>
      </c>
      <c r="B13" s="15" t="s">
        <v>139</v>
      </c>
      <c r="C13" s="157">
        <v>853219</v>
      </c>
      <c r="D13" s="16">
        <v>1.9811240000000001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1.9811240000000001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857032</v>
      </c>
      <c r="D18" s="16">
        <v>1.8591150000000001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1.8591150000000001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868805</v>
      </c>
      <c r="D23" s="16">
        <v>1.424245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1.424245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870661</v>
      </c>
      <c r="D28" s="16">
        <v>1.241052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1.241052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857658</v>
      </c>
      <c r="D33" s="16">
        <v>1.159591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1.159591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202390</v>
      </c>
      <c r="D38" s="16">
        <v>1.1389560000000001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1.1389560000000001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798084</v>
      </c>
      <c r="D43" s="16">
        <v>1.13245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1.13245</v>
      </c>
      <c r="E47" s="26" t="str">
        <f t="shared" si="0"/>
        <v/>
      </c>
      <c r="F47" s="26" t="str">
        <f t="shared" si="1"/>
        <v/>
      </c>
    </row>
    <row r="48" spans="1:6" ht="13.5" customHeight="1" x14ac:dyDescent="0.2">
      <c r="A48" s="132">
        <v>8</v>
      </c>
      <c r="B48" s="15" t="s">
        <v>146</v>
      </c>
      <c r="C48" s="157">
        <v>917664</v>
      </c>
      <c r="D48" s="16">
        <v>1.1050450000000001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1.1050450000000001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855314</v>
      </c>
      <c r="D53" s="16">
        <v>1.0117560000000001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1.0117560000000001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851838</v>
      </c>
      <c r="D58" s="16">
        <v>0.95694299999999999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0.95694299999999999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13.010277000000002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11.877827000000002</v>
      </c>
      <c r="E66" s="26" t="str">
        <f t="shared" si="0"/>
        <v/>
      </c>
      <c r="F66" s="26" t="str">
        <f t="shared" si="1"/>
        <v/>
      </c>
    </row>
    <row r="67" spans="1:6" ht="13.5" customHeight="1" x14ac:dyDescent="0.2">
      <c r="A67" s="20"/>
      <c r="B67" s="168" t="s">
        <v>13</v>
      </c>
      <c r="C67" s="169"/>
      <c r="D67" s="27">
        <f>+D17+D22+D27+D32+D37+D42+D47+D52+D57+D62</f>
        <v>1.13245</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2020-01-03T12:55:19Z</dcterms:modified>
</cp:coreProperties>
</file>