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<sst xmlns="http://schemas.openxmlformats.org/spreadsheetml/2006/main" count="240" uniqueCount="149">
  <si>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</si>
  <si>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</si>
  <si>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</si>
  <si>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</si>
  <si>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</si>
  <si>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</si>
  <si>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</si>
  <si>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</si>
  <si>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</si>
  <si>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</si>
  <si>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</si>
  <si>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</si>
  <si>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</si>
  <si>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</si>
  <si>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</si>
  <si>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</si>
  <si>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</si>
  <si>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</si>
  <si>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</si>
  <si>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</si>
  <si>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</si>
  <si>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</si>
  <si>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</si>
  <si>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</si>
  <si>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</si>
  <si>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</si>
  <si>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</si>
  <si>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</si>
  <si>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</si>
  <si>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</si>
  <si>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</si>
  <si>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</si>
  <si>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</si>
  <si>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</si>
  <si>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</si>
  <si>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</si>
  <si>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</si>
  <si>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</si>
  <si>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</si>
  <si>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</si>
  <si>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</si>
  <si>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</si>
  <si>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</si>
  <si>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</si>
  <si>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</si>
  <si>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</si>
  <si>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</si>
  <si>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</si>
  <si>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</si>
  <si>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</si>
  <si>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</si>
  <si>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</si>
  <si>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</si>
  <si>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</si>
  <si>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</si>
  <si>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</si>
  <si>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</si>
  <si>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</si>
  <si>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</si>
  <si>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</si>
  <si>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</si>
  <si>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</si>
  <si>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</si>
  <si>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</si>
  <si>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</si>
  <si>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</si>
  <si>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</si>
  <si>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</si>
  <si>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</si>
  <si>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</si>
  <si>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</si>
  <si>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</si>
  <si>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</si>
  <si>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</si>
  <si>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</si>
  <si>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</si>
  <si>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</si>
  <si>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</si>
  <si>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</si>
  <si>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</si>
  <si>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</si>
  <si>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</si>
  <si>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</si>
  <si>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</si>
  <si>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</si>
  <si>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</si>
  <si>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</si>
  <si>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</si>
  <si>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</si>
  <si>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</si>
  <si>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</si>
  <si>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</si>
  <si>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</si>
  <si>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</si>
  <si>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</si>
  <si>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</si>
  <si>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</si>
  <si>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</si>
  <si>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</si>
  <si>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</si>
  <si>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</si>
  <si>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</si>
  <si>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</si>
  <si>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</si>
  <si>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</si>
  <si>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</si>
  <si>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</si>
  <si>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</si>
  <si>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</si>
  <si>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</si>
  <si>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</si>
  <si>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</si>
  <si>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</si>
  <si>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</si>
  <si>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</si>
  <si>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</si>
  <si>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</si>
  <si>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</si>
  <si>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</si>
  <si>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</si>
  <si>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</si>
  <si>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</si>
  <si>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</si>
  <si>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</si>
  <si>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</si>
  <si>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</si>
  <si>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</si>
  <si>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</si>
  <si>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</si>
  <si>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</si>
  <si>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</si>
  <si>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</si>
  <si>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</si>
  <si>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Europe MC UCITS ETF</t>
  </si>
  <si>
    <t>DE000ETFL292</t>
  </si>
  <si>
    <t>EUR</t>
  </si>
  <si>
    <t>börsentäglich</t>
  </si>
  <si>
    <t>Morningstar: 3 Sterne, Scope: D</t>
  </si>
  <si>
    <t>MSCI Europe Mid Cap Net Index in EUR</t>
  </si>
  <si>
    <t>Lonza Group AG</t>
  </si>
  <si>
    <t>Chocoladefabriken Lindt &amp; Sprüngli AG</t>
  </si>
  <si>
    <t>DSV Panalpina A/S</t>
  </si>
  <si>
    <t>Sika AG</t>
  </si>
  <si>
    <t>Legrand S.A.</t>
  </si>
  <si>
    <t>Smith &amp; Nephew PLC</t>
  </si>
  <si>
    <t>Geberit AG</t>
  </si>
  <si>
    <t>Ferguson PLC</t>
  </si>
  <si>
    <t>Wolters Kluwer N.V.</t>
  </si>
  <si>
    <t>Kerry Group PLC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</si>
</sst>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43829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Europe MC UCITS ETF</v>
      </c>
      <c r="D16" s="49"/>
      <c r="E16" s="50"/>
      <c r="F16" s="50"/>
    </row>
    <row r="17" spans="1:12" ht="15" customHeight="1" x14ac:dyDescent="0.2">
      <c r="A17" s="52">
        <v>6</v>
      </c>
      <c r="B17" s="44" t="s">
        <v>24</v>
      </c>
      <c r="C17" s="155" t="str">
        <f>C4</f>
        <v>DE000ETFL292</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11.44</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96.4</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0.01</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2.76</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0.28000000000000003</v>
      </c>
      <c r="E58" s="135" t="str">
        <f t="shared" si="2"/>
        <v/>
      </c>
      <c r="F58" s="135" t="str">
        <f t="shared" si="3"/>
        <v/>
      </c>
      <c r="H58" s="151"/>
      <c r="I58" s="78"/>
      <c r="J58" s="78"/>
      <c r="K58" s="78"/>
    </row>
    <row r="59" spans="1:11" ht="66.75" customHeight="1" thickBot="1" x14ac:dyDescent="0.25">
      <c r="A59" s="73">
        <v>42</v>
      </c>
      <c r="B59" s="99" t="s">
        <v>77</v>
      </c>
      <c r="C59" s="74"/>
      <c r="D59" s="88">
        <v>0.55000000000000004</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100.00000000000001</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52.33</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43829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11.44</v>
      </c>
      <c r="F12" s="14"/>
    </row>
    <row r="13" spans="1:12" ht="13.5" customHeight="1" x14ac:dyDescent="0.2">
      <c r="A13" s="131">
        <v>1</v>
      </c>
      <c r="B13" s="15" t="s">
        <v>139</v>
      </c>
      <c r="C13" s="157">
        <v>928619</v>
      </c>
      <c r="D13" s="16">
        <v>1.3913930000000001</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1.3913930000000001</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859567</v>
      </c>
      <c r="D18" s="16">
        <v>1.329315</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0.87033000000000005</v>
      </c>
      <c r="E21" s="26" t="str">
        <f t="shared" si="0"/>
        <v/>
      </c>
      <c r="F21" s="26" t="str">
        <f t="shared" si="1"/>
        <v/>
      </c>
    </row>
    <row r="22" spans="1:6" ht="13.5" customHeight="1" x14ac:dyDescent="0.2">
      <c r="A22" s="133" t="s">
        <v>96</v>
      </c>
      <c r="B22" s="168" t="s">
        <v>13</v>
      </c>
      <c r="C22" s="169"/>
      <c r="D22" s="19">
        <v>0.45898499999999998</v>
      </c>
      <c r="E22" s="26" t="str">
        <f t="shared" si="0"/>
        <v/>
      </c>
      <c r="F22" s="26" t="str">
        <f t="shared" si="1"/>
        <v/>
      </c>
    </row>
    <row r="23" spans="1:6" ht="13.5" customHeight="1" x14ac:dyDescent="0.2">
      <c r="A23" s="132">
        <v>3</v>
      </c>
      <c r="B23" s="15" t="s">
        <v>141</v>
      </c>
      <c r="C23" s="157">
        <v>894056</v>
      </c>
      <c r="D23" s="16">
        <v>1.281296</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1.281296</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858573</v>
      </c>
      <c r="D28" s="16">
        <v>1.2254320000000001</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1.2254320000000001</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400447</v>
      </c>
      <c r="D33" s="16">
        <v>1.1180429999999999</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1.1180429999999999</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852312</v>
      </c>
      <c r="D38" s="16">
        <v>1.084176</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1.084176</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922734</v>
      </c>
      <c r="D43" s="16">
        <v>1.061644</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1.061644</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860782</v>
      </c>
      <c r="D48" s="16">
        <v>1.059158</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1.059158</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864601</v>
      </c>
      <c r="D53" s="16">
        <v>1.047277</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1.047277</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886291</v>
      </c>
      <c r="D58" s="16">
        <v>1.0199830000000001</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1.0199830000000001</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11.617717000000001</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11.158732000000001</v>
      </c>
      <c r="E66" s="26" t="str">
        <f t="shared" si="0"/>
        <v/>
      </c>
      <c r="F66" s="26" t="str">
        <f t="shared" si="1"/>
        <v/>
      </c>
    </row>
    <row r="67" spans="1:6" ht="13.5" customHeight="1" x14ac:dyDescent="0.2">
      <c r="A67" s="20"/>
      <c r="B67" s="168" t="s">
        <v>13</v>
      </c>
      <c r="C67" s="169"/>
      <c r="D67" s="27">
        <f>+D17+D22+D27+D32+D37+D42+D47+D52+D57+D62</f>
        <v>0.45898499999999998</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2020-01-03T12:53:53Z</dcterms:modified>
</cp:coreProperties>
</file>