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<sst xmlns="http://schemas.openxmlformats.org/spreadsheetml/2006/main" count="240" uniqueCount="149">
  <si>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</si>
  <si>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</si>
  <si>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</si>
  <si>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</si>
  <si>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</si>
  <si>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</si>
  <si>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</si>
  <si>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</si>
  <si>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</si>
  <si>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</si>
  <si>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</si>
  <si>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</si>
  <si>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</si>
  <si>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</si>
  <si>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</si>
  <si>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</si>
  <si>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</si>
  <si>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</si>
  <si>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</si>
  <si>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</si>
  <si>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</si>
  <si>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</si>
  <si>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</si>
  <si>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</si>
  <si>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</si>
  <si>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</si>
  <si>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</si>
  <si>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</si>
  <si>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</si>
  <si>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</si>
  <si>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</si>
  <si>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</si>
  <si>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</si>
  <si>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</si>
  <si>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</si>
  <si>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</si>
  <si>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</si>
  <si>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</si>
  <si>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</si>
  <si>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</si>
  <si>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</si>
  <si>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</si>
  <si>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</si>
  <si>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</si>
  <si>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</si>
  <si>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</si>
  <si>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</si>
  <si>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</si>
  <si>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</si>
  <si>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</si>
  <si>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</si>
  <si>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</si>
  <si>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</si>
  <si>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</si>
  <si>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</si>
  <si>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</si>
  <si>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</si>
  <si>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</si>
  <si>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</si>
  <si>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</si>
  <si>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</si>
  <si>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</si>
  <si>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</si>
  <si>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</si>
  <si>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</si>
  <si>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</si>
  <si>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</si>
  <si>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</si>
  <si>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</si>
  <si>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</si>
  <si>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</si>
  <si>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</si>
  <si>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</si>
  <si>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</si>
  <si>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</si>
  <si>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</si>
  <si>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</si>
  <si>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</si>
  <si>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</si>
  <si>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</si>
  <si>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</si>
  <si>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</si>
  <si>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</si>
  <si>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</si>
  <si>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</si>
  <si>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</si>
  <si>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</si>
  <si>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</si>
  <si>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</si>
  <si>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</si>
  <si>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</si>
  <si>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</si>
  <si>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</si>
  <si>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</si>
  <si>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</si>
  <si>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</si>
  <si>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</si>
  <si>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</si>
  <si>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</si>
  <si>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</si>
  <si>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</si>
  <si>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</si>
  <si>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</si>
  <si>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</si>
  <si>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</si>
  <si>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</si>
  <si>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</si>
  <si>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</si>
  <si>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</si>
  <si>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</si>
  <si>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</si>
  <si>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</si>
  <si>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</si>
  <si>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</si>
  <si>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</si>
  <si>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</si>
  <si>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</si>
  <si>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</si>
  <si>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</si>
  <si>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</si>
  <si>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</si>
  <si>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</si>
  <si>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</si>
  <si>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</si>
  <si>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</si>
  <si>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</si>
  <si>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</si>
  <si>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</si>
  <si>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</si>
  <si>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</si>
  <si>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</si>
  <si>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</si>
  <si>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</si>
  <si>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MC UCITS ETF</t>
  </si>
  <si>
    <t>DE000ETFL292</t>
  </si>
  <si>
    <t>EUR</t>
  </si>
  <si>
    <t>börsentäglich</t>
  </si>
  <si>
    <t>Morningstar: 3 Sterne, Scope: D</t>
  </si>
  <si>
    <t>MSCI Europe Mid Cap Net Index in EUR</t>
  </si>
  <si>
    <t>London Stock Exchange Group PLC</t>
  </si>
  <si>
    <t>Givaudan SA</t>
  </si>
  <si>
    <t>Lonza Group AG</t>
  </si>
  <si>
    <t>Chocoladefabriken Lindt &amp; Sprüngli AG</t>
  </si>
  <si>
    <t>Smith &amp; Nephew PLC</t>
  </si>
  <si>
    <t>DSV A/S</t>
  </si>
  <si>
    <t>Wolters Kluwer N.V.</t>
  </si>
  <si>
    <t>Legrand S.A.</t>
  </si>
  <si>
    <t>Capgemini SE</t>
  </si>
  <si>
    <t>Sika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</si>
</sst>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43738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MC UCITS ETF</v>
      </c>
      <c r="D16" s="49"/>
      <c r="E16" s="50"/>
      <c r="F16" s="50"/>
    </row>
    <row r="17" spans="1:12" ht="15" customHeight="1" x14ac:dyDescent="0.2">
      <c r="A17" s="52">
        <v>6</v>
      </c>
      <c r="B17" s="44" t="s">
        <v>24</v>
      </c>
      <c r="C17" s="155" t="str">
        <f>C4</f>
        <v>DE000ETFL292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10.57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96.78</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0.01</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2.59</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0.04</v>
      </c>
      <c r="E58" s="135" t="str">
        <f t="shared" si="2"/>
        <v/>
      </c>
      <c r="F58" s="135" t="str">
        <f t="shared" si="3"/>
        <v/>
      </c>
      <c r="H58" s="151"/>
      <c r="I58" s="78"/>
      <c r="J58" s="78"/>
      <c r="K58" s="78"/>
    </row>
    <row r="59" spans="1:11" ht="66.75" customHeight="1" thickBot="1" x14ac:dyDescent="0.25">
      <c r="A59" s="73">
        <v>42</v>
      </c>
      <c r="B59" s="99" t="s">
        <v>77</v>
      </c>
      <c r="C59" s="74"/>
      <c r="D59" s="88">
        <v>0.57999999999999086</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53.41</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43738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10.57</v>
      </c>
      <c r="F12" s="14"/>
    </row>
    <row r="13" spans="1:12" ht="13.5" customHeight="1" x14ac:dyDescent="0.2">
      <c r="A13" s="131">
        <v>1</v>
      </c>
      <c r="B13" s="15" t="s">
        <v>139</v>
      </c>
      <c r="C13" s="157">
        <v>502607</v>
      </c>
      <c r="D13" s="16">
        <v>1.5810900000000001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1.5810900000000001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938427</v>
      </c>
      <c r="D18" s="16">
        <v>1.440817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1.440817</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928619</v>
      </c>
      <c r="D23" s="16">
        <v>1.407843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1.407843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859567</v>
      </c>
      <c r="D28" s="16">
        <v>1.36737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0.89059100000000002</v>
      </c>
      <c r="E31" s="26" t="str">
        <f t="shared" si="0"/>
        <v/>
      </c>
      <c r="F31" s="26" t="str">
        <f t="shared" si="1"/>
        <v/>
      </c>
    </row>
    <row r="32" spans="1:6" ht="13.5" customHeight="1" x14ac:dyDescent="0.2">
      <c r="A32" s="133" t="s">
        <v>96</v>
      </c>
      <c r="B32" s="168" t="s">
        <v>13</v>
      </c>
      <c r="C32" s="169"/>
      <c r="D32" s="21">
        <v>0.47677900000000001</v>
      </c>
      <c r="E32" s="26" t="str">
        <f t="shared" si="0"/>
        <v/>
      </c>
      <c r="F32" s="26" t="str">
        <f t="shared" si="1"/>
        <v/>
      </c>
    </row>
    <row r="33" spans="1:6" ht="13.5" customHeight="1" x14ac:dyDescent="0.2">
      <c r="A33" s="132">
        <v>5</v>
      </c>
      <c r="B33" s="15" t="s">
        <v>143</v>
      </c>
      <c r="C33" s="157">
        <v>852312</v>
      </c>
      <c r="D33" s="16">
        <v>1.1783170000000001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1.1783170000000001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894056</v>
      </c>
      <c r="D38" s="16">
        <v>1.1583129999999999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1.1583129999999999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864601</v>
      </c>
      <c r="D43" s="16">
        <v>1.1399330000000001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1.1399330000000001</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400447</v>
      </c>
      <c r="D48" s="16">
        <v>1.062983</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1.062983</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869858</v>
      </c>
      <c r="D53" s="16">
        <v>1.0453159999999999</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1.0453159999999999</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858573</v>
      </c>
      <c r="D58" s="16">
        <v>1.0420990000000001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1.0420990000000001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12.424081000000001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11.947302000000001</v>
      </c>
      <c r="E66" s="26" t="str">
        <f t="shared" si="0"/>
        <v/>
      </c>
      <c r="F66" s="26" t="str">
        <f t="shared" si="1"/>
        <v/>
      </c>
    </row>
    <row r="67" spans="1:6" ht="13.5" customHeight="1" x14ac:dyDescent="0.2">
      <c r="A67" s="20"/>
      <c r="B67" s="168" t="s">
        <v>13</v>
      </c>
      <c r="C67" s="169"/>
      <c r="D67" s="27">
        <f>+D17+D22+D27+D32+D37+D42+D47+D52+D57+D62</f>
        <v>0.47677900000000001</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2019-10-02T11:11:12Z</dcterms:modified>
</cp:coreProperties>
</file>