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<sst xmlns="http://schemas.openxmlformats.org/spreadsheetml/2006/main" count="183" uniqueCount="161">
  <si>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</si>
  <si>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</si>
  <si>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</si>
  <si>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</si>
  <si>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</si>
  <si>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</si>
  <si>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</si>
  <si>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</si>
  <si>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</si>
  <si>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</si>
  <si>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</si>
  <si>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</si>
  <si>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</si>
  <si>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</si>
  <si>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</si>
  <si>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</si>
  <si>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</si>
  <si>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</si>
  <si>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</si>
  <si>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</si>
  <si>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</si>
  <si>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</si>
  <si>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</si>
  <si>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</si>
  <si>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</si>
  <si>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</si>
  <si>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</si>
  <si>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</si>
  <si>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</si>
  <si>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</si>
  <si>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</si>
  <si>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</si>
  <si>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</si>
  <si>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</si>
  <si>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</si>
  <si>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</si>
  <si>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</si>
  <si>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</si>
  <si>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</si>
  <si>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</si>
  <si>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</si>
  <si>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</si>
  <si>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</si>
  <si>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</si>
  <si>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</si>
  <si>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</si>
  <si>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</si>
  <si>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</si>
  <si>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</si>
  <si>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</si>
  <si>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</si>
  <si>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</si>
  <si>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</si>
  <si>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</si>
  <si>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</si>
  <si>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</si>
  <si>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</si>
  <si>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</si>
  <si>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</si>
  <si>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</si>
  <si>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</si>
  <si>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</si>
  <si>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</si>
  <si>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</si>
  <si>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</si>
  <si>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</si>
  <si>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</si>
  <si>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</si>
  <si>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</si>
  <si>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</si>
  <si>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</si>
  <si>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</si>
  <si>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</si>
  <si>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</si>
  <si>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</si>
  <si>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</si>
  <si>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</si>
  <si>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</si>
  <si>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</si>
  <si>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</si>
  <si>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</si>
  <si>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</si>
  <si>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</si>
  <si>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</si>
  <si>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</si>
  <si>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</si>
  <si>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</si>
  <si>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</si>
  <si>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</si>
  <si>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</si>
  <si>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</si>
  <si>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</si>
  <si>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</si>
  <si>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</si>
  <si>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</si>
  <si>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</si>
  <si>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</si>
  <si>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</si>
  <si>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</si>
  <si>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</si>
  <si>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</si>
  <si>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</si>
  <si>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</si>
  <si>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</si>
  <si>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</si>
  <si>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</si>
  <si>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</si>
  <si>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</si>
  <si>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</si>
  <si>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</si>
  <si>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</si>
  <si>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</si>
  <si>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</si>
  <si>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</si>
  <si>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</si>
  <si>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</si>
  <si>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</si>
  <si>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</si>
  <si>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</si>
  <si>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</si>
  <si>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</si>
  <si>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</si>
  <si>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</si>
  <si>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</si>
  <si>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</si>
  <si>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MSCI USA MC UCITS ETF</t>
  </si>
  <si>
    <t>DE000ETFL276</t>
  </si>
  <si>
    <t>Deka Investment GmbH</t>
  </si>
  <si>
    <t>Frankfurt am Main, Deutschland</t>
  </si>
  <si>
    <t>börsentäglich</t>
  </si>
  <si>
    <t>MSCI USA Mid Cap NR in USD</t>
  </si>
  <si>
    <t>USD</t>
  </si>
  <si>
    <t>Halliburton Co.</t>
  </si>
  <si>
    <t>ENYF8GB5SMQZ25S06U51</t>
  </si>
  <si>
    <t>853986</t>
  </si>
  <si>
    <t>Carrier Global Corp.</t>
  </si>
  <si>
    <t>549300JE3W6CWY2NAN77</t>
  </si>
  <si>
    <t>484349</t>
  </si>
  <si>
    <t>Mettler-Toledo International Inc.</t>
  </si>
  <si>
    <t>5493000BD5GJNUDIUG10</t>
  </si>
  <si>
    <t>910553</t>
  </si>
  <si>
    <t>AMETEK Inc.</t>
  </si>
  <si>
    <t>549300WZDEF9KKE40E98</t>
  </si>
  <si>
    <t>908668</t>
  </si>
  <si>
    <t>Vici Properties Inc.</t>
  </si>
  <si>
    <t>254900RKH6RY9KCJQH63</t>
  </si>
  <si>
    <t>806565</t>
  </si>
  <si>
    <t>Keysight Technologies Inc.</t>
  </si>
  <si>
    <t>549300GLKVIO8YRCYN02</t>
  </si>
  <si>
    <t>283976</t>
  </si>
  <si>
    <t>CoStar Group Inc.</t>
  </si>
  <si>
    <t/>
  </si>
  <si>
    <t>922134</t>
  </si>
  <si>
    <t>DekaBank Deutsche Girozentrale</t>
  </si>
  <si>
    <t>0W2PZJM8XOY22M4GG883</t>
  </si>
  <si>
    <t>239000</t>
  </si>
  <si>
    <t>Baker Hughes Co.</t>
  </si>
  <si>
    <t>744837</t>
  </si>
  <si>
    <t>Arista Networks Inc.</t>
  </si>
  <si>
    <t>635400H1WKBLOQERUU95</t>
  </si>
  <si>
    <t>769403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</si>
</sst>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24.77</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92.174260643942645</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7.1929547238669276</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0.63278463219041681</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24.77</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0.77732809554863691</v>
      </c>
      <c r="I11" s="18">
        <v>0</v>
      </c>
      <c r="J11" s="18">
        <v>0.77732809554863691</v>
      </c>
      <c r="K11" s="18">
        <v>0</v>
      </c>
      <c r="L11" s="18">
        <v>0</v>
      </c>
    </row>
    <row r="12" spans="1:12" x14ac:dyDescent="0.2">
      <c r="A12" s="32">
        <v>2</v>
      </c>
      <c r="B12" s="21" t="s">
        <v>135</v>
      </c>
      <c r="C12" s="15"/>
      <c r="D12" s="30" t="str">
        <f t="shared" ref="D12:D20" si="0">IF($C$4&gt;0,PRODUCT($C$4,$C$5,H12/100),"")</f>
        <v/>
      </c>
      <c r="E12" s="28" t="s">
        <v>136</v>
      </c>
      <c r="F12" s="28" t="s">
        <v>137</v>
      </c>
      <c r="G12" s="20"/>
      <c r="H12" s="18">
        <v>0.75844077550228262</v>
      </c>
      <c r="I12" s="18">
        <v>0</v>
      </c>
      <c r="J12" s="18">
        <v>0.75844077550228262</v>
      </c>
      <c r="K12" s="18">
        <v>0</v>
      </c>
      <c r="L12" s="18">
        <v>0</v>
      </c>
    </row>
    <row r="13" spans="1:12" x14ac:dyDescent="0.2">
      <c r="A13" s="32">
        <v>3</v>
      </c>
      <c r="B13" s="21" t="s">
        <v>138</v>
      </c>
      <c r="C13" s="15"/>
      <c r="D13" s="30" t="str">
        <f t="shared" si="0"/>
        <v/>
      </c>
      <c r="E13" s="28" t="s">
        <v>139</v>
      </c>
      <c r="F13" s="28" t="s">
        <v>140</v>
      </c>
      <c r="G13" s="20"/>
      <c r="H13" s="18">
        <v>0.70918772615085712</v>
      </c>
      <c r="I13" s="18">
        <v>0</v>
      </c>
      <c r="J13" s="18">
        <v>0.70918772615085712</v>
      </c>
      <c r="K13" s="18">
        <v>0</v>
      </c>
      <c r="L13" s="18">
        <v>0</v>
      </c>
    </row>
    <row r="14" spans="1:12" x14ac:dyDescent="0.2">
      <c r="A14" s="32">
        <v>4</v>
      </c>
      <c r="B14" s="19" t="s">
        <v>141</v>
      </c>
      <c r="C14" s="15"/>
      <c r="D14" s="30" t="str">
        <f t="shared" si="0"/>
        <v/>
      </c>
      <c r="E14" s="28" t="s">
        <v>142</v>
      </c>
      <c r="F14" s="28" t="s">
        <v>143</v>
      </c>
      <c r="G14" s="20"/>
      <c r="H14" s="18">
        <v>0.69853555645671084</v>
      </c>
      <c r="I14" s="18">
        <v>0</v>
      </c>
      <c r="J14" s="18">
        <v>0.69853555645671084</v>
      </c>
      <c r="K14" s="18">
        <v>0</v>
      </c>
      <c r="L14" s="18">
        <v>0</v>
      </c>
    </row>
    <row r="15" spans="1:12" x14ac:dyDescent="0.2">
      <c r="A15" s="32">
        <v>5</v>
      </c>
      <c r="B15" s="19" t="s">
        <v>144</v>
      </c>
      <c r="C15" s="15"/>
      <c r="D15" s="30" t="str">
        <f t="shared" si="0"/>
        <v/>
      </c>
      <c r="E15" s="28" t="s">
        <v>145</v>
      </c>
      <c r="F15" s="28" t="s">
        <v>146</v>
      </c>
      <c r="G15" s="20"/>
      <c r="H15" s="18">
        <v>0.68537117335189746</v>
      </c>
      <c r="I15" s="18">
        <v>0</v>
      </c>
      <c r="J15" s="18">
        <v>0</v>
      </c>
      <c r="K15" s="18">
        <v>0.68537117335189746</v>
      </c>
      <c r="L15" s="18">
        <v>0</v>
      </c>
    </row>
    <row r="16" spans="1:12" x14ac:dyDescent="0.2">
      <c r="A16" s="32">
        <v>6</v>
      </c>
      <c r="B16" s="19" t="s">
        <v>147</v>
      </c>
      <c r="C16" s="15"/>
      <c r="D16" s="30" t="str">
        <f t="shared" si="0"/>
        <v/>
      </c>
      <c r="E16" s="28" t="s">
        <v>148</v>
      </c>
      <c r="F16" s="28" t="s">
        <v>149</v>
      </c>
      <c r="G16" s="20"/>
      <c r="H16" s="18">
        <v>0.66818054436467533</v>
      </c>
      <c r="I16" s="18">
        <v>0</v>
      </c>
      <c r="J16" s="18">
        <v>0.66818054436467533</v>
      </c>
      <c r="K16" s="18">
        <v>0</v>
      </c>
      <c r="L16" s="18">
        <v>0</v>
      </c>
    </row>
    <row r="17" spans="1:12" x14ac:dyDescent="0.2">
      <c r="A17" s="32">
        <v>7</v>
      </c>
      <c r="B17" s="19" t="s">
        <v>150</v>
      </c>
      <c r="C17" s="15"/>
      <c r="D17" s="30" t="str">
        <f t="shared" si="0"/>
        <v/>
      </c>
      <c r="E17" s="28" t="s">
        <v>151</v>
      </c>
      <c r="F17" s="28" t="s">
        <v>152</v>
      </c>
      <c r="G17" s="20"/>
      <c r="H17" s="18">
        <v>0.66639378486044043</v>
      </c>
      <c r="I17" s="18">
        <v>0</v>
      </c>
      <c r="J17" s="18">
        <v>0.66639378486044043</v>
      </c>
      <c r="K17" s="18">
        <v>0</v>
      </c>
      <c r="L17" s="18">
        <v>0</v>
      </c>
    </row>
    <row r="18" spans="1:12" x14ac:dyDescent="0.2">
      <c r="A18" s="32">
        <v>8</v>
      </c>
      <c r="B18" s="19" t="s">
        <v>153</v>
      </c>
      <c r="C18" s="15"/>
      <c r="D18" s="30" t="str">
        <f t="shared" si="0"/>
        <v/>
      </c>
      <c r="E18" s="28" t="s">
        <v>154</v>
      </c>
      <c r="F18" s="28" t="s">
        <v>155</v>
      </c>
      <c r="G18" s="20"/>
      <c r="H18" s="18">
        <v>0.65257965358424486</v>
      </c>
      <c r="I18" s="18">
        <v>0</v>
      </c>
      <c r="J18" s="18">
        <v>0</v>
      </c>
      <c r="K18" s="18">
        <v>0</v>
      </c>
      <c r="L18" s="18">
        <v>0.65257965358424486</v>
      </c>
    </row>
    <row r="19" spans="1:12" x14ac:dyDescent="0.2">
      <c r="A19" s="32">
        <v>9</v>
      </c>
      <c r="B19" s="19" t="s">
        <v>156</v>
      </c>
      <c r="C19" s="15"/>
      <c r="D19" s="30" t="str">
        <f t="shared" si="0"/>
        <v/>
      </c>
      <c r="E19" s="28" t="s">
        <v>151</v>
      </c>
      <c r="F19" s="28" t="s">
        <v>157</v>
      </c>
      <c r="G19" s="20"/>
      <c r="H19" s="18">
        <v>0.65076562137676053</v>
      </c>
      <c r="I19" s="18">
        <v>0</v>
      </c>
      <c r="J19" s="18">
        <v>0.65076562137676053</v>
      </c>
      <c r="K19" s="18">
        <v>0</v>
      </c>
      <c r="L19" s="18">
        <v>0</v>
      </c>
    </row>
    <row r="20" spans="1:12" x14ac:dyDescent="0.2">
      <c r="A20" s="32">
        <v>10</v>
      </c>
      <c r="B20" s="19" t="s">
        <v>158</v>
      </c>
      <c r="C20" s="15"/>
      <c r="D20" s="30" t="str">
        <f t="shared" si="0"/>
        <v/>
      </c>
      <c r="E20" s="28" t="s">
        <v>159</v>
      </c>
      <c r="F20" s="28" t="s">
        <v>160</v>
      </c>
      <c r="G20" s="20"/>
      <c r="H20" s="18">
        <v>0.64328193678564161</v>
      </c>
      <c r="I20" s="18">
        <v>0</v>
      </c>
      <c r="J20" s="18">
        <v>0.64328193678564161</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2023-01-03T12:46:20Z</dcterms:modified>
</cp:coreProperties>
</file>