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<sst xmlns="http://schemas.openxmlformats.org/spreadsheetml/2006/main" count="238" uniqueCount="147">
  <si>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</si>
  <si>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</si>
  <si>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</si>
  <si>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</si>
  <si>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</si>
  <si>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</si>
  <si>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</si>
  <si>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</si>
  <si>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</si>
  <si>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</si>
  <si>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</si>
  <si>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</si>
  <si>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</si>
  <si>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</si>
  <si>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</si>
  <si>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</si>
  <si>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</si>
  <si>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</si>
  <si>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</si>
  <si>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</si>
  <si>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</si>
  <si>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</si>
  <si>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</si>
  <si>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</si>
  <si>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</si>
  <si>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</si>
  <si>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</si>
  <si>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</si>
  <si>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</si>
  <si>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</si>
  <si>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</si>
  <si>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</si>
  <si>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</si>
  <si>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</si>
  <si>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</si>
  <si>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</si>
  <si>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</si>
  <si>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</si>
  <si>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</si>
  <si>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</si>
  <si>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</si>
  <si>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</si>
  <si>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</si>
  <si>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</si>
  <si>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</si>
  <si>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</si>
  <si>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</si>
  <si>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</si>
  <si>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</si>
  <si>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</si>
  <si>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</si>
  <si>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</si>
  <si>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</si>
  <si>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</si>
  <si>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</si>
  <si>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</si>
  <si>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</si>
  <si>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</si>
  <si>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</si>
  <si>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</si>
  <si>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</si>
  <si>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</si>
  <si>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</si>
  <si>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</si>
  <si>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</si>
  <si>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</si>
  <si>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</si>
  <si>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</si>
  <si>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</si>
  <si>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</si>
  <si>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</si>
  <si>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</si>
  <si>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</si>
  <si>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</si>
  <si>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</si>
  <si>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</si>
  <si>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</si>
  <si>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</si>
  <si>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</si>
  <si>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</si>
  <si>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</si>
  <si>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</si>
  <si>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</si>
  <si>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</si>
  <si>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</si>
  <si>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</si>
  <si>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</si>
  <si>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</si>
  <si>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</si>
  <si>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</si>
  <si>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</si>
  <si>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</si>
  <si>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</si>
  <si>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</si>
  <si>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</si>
  <si>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</si>
  <si>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</si>
  <si>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</si>
  <si>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</si>
  <si>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</si>
  <si>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</si>
  <si>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</si>
  <si>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</si>
  <si>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</si>
  <si>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</si>
  <si>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</si>
  <si>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</si>
  <si>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</si>
  <si>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</si>
  <si>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</si>
  <si>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</si>
  <si>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</si>
  <si>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</si>
  <si>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</si>
  <si>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</si>
  <si>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</si>
  <si>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</si>
  <si>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</si>
  <si>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</si>
  <si>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</si>
  <si>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</si>
  <si>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</si>
  <si>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</si>
  <si>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</si>
  <si>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</si>
  <si>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</si>
  <si>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</si>
  <si>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</si>
  <si>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</si>
  <si>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</si>
  <si>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</si>
  <si>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</si>
  <si>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</si>
  <si>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1-10 UCITS ETF</t>
  </si>
  <si>
    <t>DE000ETFL110</t>
  </si>
  <si>
    <t>EUR</t>
  </si>
  <si>
    <t>börsentäglich</t>
  </si>
  <si>
    <t>Morningstar: 4 Sterne, Scope: B</t>
  </si>
  <si>
    <t>iBoxx € Liquid Sovereign Diversified 1-10 TR in EUR</t>
  </si>
  <si>
    <t>Deutschland, Bundesrepublik</t>
  </si>
  <si>
    <t>Frankreich, Republik</t>
  </si>
  <si>
    <t>Spanien, Königreich</t>
  </si>
  <si>
    <t>Italien, Republik</t>
  </si>
  <si>
    <t>Niederlande, Königreich der</t>
  </si>
  <si>
    <t>Belgien, Königreich</t>
  </si>
  <si>
    <t>Portugal,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</si>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</sst>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Sovereign Diversified 1-10 UCITS ETF</v>
      </c>
      <c r="D16" s="49"/>
      <c r="E16" s="50"/>
      <c r="F16" s="50"/>
    </row>
    <row r="17" spans="1:12" ht="15" customHeight="1" x14ac:dyDescent="0.2">
      <c r="A17" s="52">
        <v>6</v>
      </c>
      <c r="B17" s="44" t="s">
        <v>24</v>
      </c>
      <c r="C17" s="155" t="str">
        <f>C4</f>
        <v>DE000ETFL110</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119.22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99.27</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99.27</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99.27</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0.73</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119.22</v>
      </c>
      <c r="F12" s="14"/>
    </row>
    <row r="13" spans="1:12" ht="13.5" customHeight="1" x14ac:dyDescent="0.2">
      <c r="A13" s="131">
        <v>1</v>
      </c>
      <c r="B13" s="15" t="s">
        <v>139</v>
      </c>
      <c r="C13" s="157">
        <v>110000</v>
      </c>
      <c r="D13" s="16">
        <v>19.866289999999999</v>
      </c>
      <c r="E13" s="17" t="str">
        <f>IF($C$8&gt;0,PRODUCT($C$8,$E$12,D13/100),"")</f>
        <v/>
      </c>
      <c r="F13" s="17" t="str">
        <f>IF($C$9&gt;0,PRODUCT($C$8,$C$9,D13/100),"")</f>
        <v/>
      </c>
    </row>
    <row r="14" spans="1:12" ht="13.5" customHeight="1" x14ac:dyDescent="0.2">
      <c r="A14" s="130" t="s">
        <v>93</v>
      </c>
      <c r="B14" s="168" t="s">
        <v>10</v>
      </c>
      <c r="C14" s="169"/>
      <c r="D14" s="19">
        <v>19.866289999999999</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450287</v>
      </c>
      <c r="D18" s="16">
        <v>19.793665000000001</v>
      </c>
      <c r="E18" s="17" t="str">
        <f t="shared" si="0"/>
        <v/>
      </c>
      <c r="F18" s="17" t="str">
        <f t="shared" si="1"/>
        <v/>
      </c>
    </row>
    <row r="19" spans="1:6" ht="13.5" customHeight="1" x14ac:dyDescent="0.2">
      <c r="A19" s="130" t="s">
        <v>93</v>
      </c>
      <c r="B19" s="168" t="s">
        <v>10</v>
      </c>
      <c r="C19" s="169"/>
      <c r="D19" s="19">
        <v>19.793665000000001</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458634</v>
      </c>
      <c r="D23" s="16">
        <v>17.796582000000001</v>
      </c>
      <c r="E23" s="17" t="str">
        <f t="shared" si="0"/>
        <v/>
      </c>
      <c r="F23" s="17" t="str">
        <f t="shared" si="1"/>
        <v/>
      </c>
    </row>
    <row r="24" spans="1:6" ht="13.5" customHeight="1" x14ac:dyDescent="0.2">
      <c r="A24" s="130" t="s">
        <v>93</v>
      </c>
      <c r="B24" s="168" t="s">
        <v>10</v>
      </c>
      <c r="C24" s="169"/>
      <c r="D24" s="19">
        <v>17.796582000000001</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465688</v>
      </c>
      <c r="D28" s="16">
        <v>17.428588999999999</v>
      </c>
      <c r="E28" s="17" t="str">
        <f t="shared" si="0"/>
        <v/>
      </c>
      <c r="F28" s="17" t="str">
        <f t="shared" si="1"/>
        <v/>
      </c>
    </row>
    <row r="29" spans="1:6" ht="13.5" customHeight="1" x14ac:dyDescent="0.2">
      <c r="A29" s="130" t="s">
        <v>93</v>
      </c>
      <c r="B29" s="168" t="s">
        <v>10</v>
      </c>
      <c r="C29" s="169"/>
      <c r="D29" s="19">
        <v>17.428588999999999</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456326</v>
      </c>
      <c r="D33" s="16">
        <v>10.936423</v>
      </c>
      <c r="E33" s="17" t="str">
        <f t="shared" si="0"/>
        <v/>
      </c>
      <c r="F33" s="17" t="str">
        <f t="shared" si="1"/>
        <v/>
      </c>
    </row>
    <row r="34" spans="1:6" ht="13.5" customHeight="1" x14ac:dyDescent="0.2">
      <c r="A34" s="130" t="s">
        <v>93</v>
      </c>
      <c r="B34" s="168" t="s">
        <v>10</v>
      </c>
      <c r="C34" s="169"/>
      <c r="D34" s="19">
        <v>10.936423</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450063</v>
      </c>
      <c r="D38" s="16">
        <v>8.4444590000000002</v>
      </c>
      <c r="E38" s="17" t="str">
        <f t="shared" si="0"/>
        <v/>
      </c>
      <c r="F38" s="17" t="str">
        <f t="shared" si="1"/>
        <v/>
      </c>
    </row>
    <row r="39" spans="1:6" ht="13.5" customHeight="1" x14ac:dyDescent="0.2">
      <c r="A39" s="130" t="s">
        <v>93</v>
      </c>
      <c r="B39" s="168" t="s">
        <v>10</v>
      </c>
      <c r="C39" s="169"/>
      <c r="D39" s="19">
        <v>8.4444590000000002</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450603</v>
      </c>
      <c r="D43" s="16">
        <v>5.0046530000000002</v>
      </c>
      <c r="E43" s="17" t="str">
        <f t="shared" si="0"/>
        <v/>
      </c>
      <c r="F43" s="17" t="str">
        <f t="shared" si="1"/>
        <v/>
      </c>
    </row>
    <row r="44" spans="1:6" ht="13.5" customHeight="1" x14ac:dyDescent="0.2">
      <c r="A44" s="130" t="s">
        <v>93</v>
      </c>
      <c r="B44" s="168" t="s">
        <v>10</v>
      </c>
      <c r="C44" s="169"/>
      <c r="D44" s="19">
        <v>5.0046530000000002</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239000</v>
      </c>
      <c r="D48" s="16">
        <v>0.742475</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0.74207400000000001</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4.0099999999999999E-4</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100.013136</v>
      </c>
      <c r="E63" s="17" t="str">
        <f t="shared" si="0"/>
        <v/>
      </c>
      <c r="F63" s="17" t="str">
        <f t="shared" si="1"/>
        <v/>
      </c>
      <c r="G63" s="152"/>
      <c r="H63" s="153"/>
    </row>
    <row r="64" spans="1:8" ht="13.5" customHeight="1" x14ac:dyDescent="0.2">
      <c r="A64" s="18"/>
      <c r="B64" s="168" t="s">
        <v>10</v>
      </c>
      <c r="C64" s="169"/>
      <c r="D64" s="27">
        <f>+D14+D19+D24+D29+D34+D39+D44+D49+D54+D59</f>
        <v>99.270661000000004</v>
      </c>
      <c r="E64" s="26" t="str">
        <f t="shared" si="0"/>
        <v/>
      </c>
      <c r="F64" s="26" t="str">
        <f t="shared" si="1"/>
        <v/>
      </c>
    </row>
    <row r="65" spans="1:6" ht="13.5" customHeight="1" x14ac:dyDescent="0.2">
      <c r="A65" s="18"/>
      <c r="B65" s="168" t="s">
        <v>14</v>
      </c>
      <c r="C65" s="169"/>
      <c r="D65" s="27">
        <f>+D15+D20+D25+D30+D35+D40+D45+D50+D55+D60</f>
        <v>0.74207400000000001</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4.0099999999999999E-4</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2021-07-02T05:31:32Z</dcterms:modified>
</cp:coreProperties>
</file>