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E65" i="4" l="1"/>
  <c r="F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<sst xmlns="http://schemas.openxmlformats.org/spreadsheetml/2006/main" count="240" uniqueCount="149">
  <si>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</si>
  <si>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</si>
  <si>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</si>
  <si>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</si>
  <si>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</si>
  <si>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</si>
  <si>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</si>
  <si>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</si>
  <si>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</si>
  <si>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</si>
  <si>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</si>
  <si>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</si>
  <si>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</si>
  <si>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</si>
  <si>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</si>
  <si>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</si>
  <si>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</si>
  <si>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</si>
  <si>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</si>
  <si>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</si>
  <si>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</si>
  <si>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</si>
  <si>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</si>
  <si>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</si>
  <si>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</si>
  <si>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</si>
  <si>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</si>
  <si>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</si>
  <si>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</si>
  <si>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</si>
  <si>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</si>
  <si>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</si>
  <si>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</si>
  <si>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</si>
  <si>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</si>
  <si>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</si>
  <si>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</si>
  <si>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</si>
  <si>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</si>
  <si>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</si>
  <si>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</si>
  <si>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</si>
  <si>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</si>
  <si>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</si>
  <si>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</si>
  <si>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</si>
  <si>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</si>
  <si>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</si>
  <si>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</si>
  <si>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</si>
  <si>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</si>
  <si>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</si>
  <si>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</si>
  <si>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</si>
  <si>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</si>
  <si>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</si>
  <si>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</si>
  <si>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</si>
  <si>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</si>
  <si>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</si>
  <si>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</si>
  <si>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</si>
  <si>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</si>
  <si>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</si>
  <si>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</si>
  <si>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</si>
  <si>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</si>
  <si>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</si>
  <si>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</si>
  <si>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</si>
  <si>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</si>
  <si>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</si>
  <si>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</si>
  <si>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</si>
  <si>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</si>
  <si>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</si>
  <si>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</si>
  <si>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</si>
  <si>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</si>
  <si>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</si>
  <si>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</si>
  <si>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</si>
  <si>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</si>
  <si>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</si>
  <si>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</si>
  <si>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</si>
  <si>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</si>
  <si>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</si>
  <si>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</si>
  <si>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</si>
  <si>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</si>
  <si>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</si>
  <si>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</si>
  <si>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</si>
  <si>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</si>
  <si>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</si>
  <si>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</si>
  <si>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</si>
  <si>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</si>
  <si>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</si>
  <si>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</si>
  <si>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</si>
  <si>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</si>
  <si>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</si>
  <si>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</si>
  <si>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</si>
  <si>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</si>
  <si>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</si>
  <si>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</si>
  <si>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</si>
  <si>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</si>
  <si>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</si>
  <si>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</si>
  <si>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</si>
  <si>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</si>
  <si>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</si>
  <si>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</si>
  <si>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</si>
  <si>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</si>
  <si>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</si>
  <si>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</si>
  <si>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</si>
  <si>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</si>
  <si>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</si>
  <si>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</si>
  <si>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</si>
  <si>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</si>
  <si>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</si>
  <si>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</si>
  <si>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</si>
  <si>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</si>
  <si>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</si>
  <si>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</si>
  <si>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MSCI Japan LC UCITS ETF</t>
  </si>
  <si>
    <t>DE000ETFL102</t>
  </si>
  <si>
    <t>JPY</t>
  </si>
  <si>
    <t>börsentäglich</t>
  </si>
  <si>
    <t>Morningstar: 3 Sterne, Scope: C</t>
  </si>
  <si>
    <t>MSCI Japan Large Cap in JPY</t>
  </si>
  <si>
    <t>Toyota Motor Corp.</t>
  </si>
  <si>
    <t>SoftBank Group Corp.</t>
  </si>
  <si>
    <t>SONY Corp.</t>
  </si>
  <si>
    <t>Nippon Telegraph and Telephone Corp.</t>
  </si>
  <si>
    <t>Mitsubishi UFJ Financial Group Inc.</t>
  </si>
  <si>
    <t>Keyence Corp.</t>
  </si>
  <si>
    <t>Takeda Pharmaceutical Co. Ltd.</t>
  </si>
  <si>
    <t>KDDI Corp.</t>
  </si>
  <si>
    <t>Recruit Holdings Co. Ltd.</t>
  </si>
  <si>
    <t>Sumitomo Mitsui Financial Group Inc.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</si>
</sst>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3"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A11" sqref="A11"/>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43829</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MSCI Japan LC UCITS ETF</v>
      </c>
      <c r="D16" s="49"/>
      <c r="E16" s="50"/>
      <c r="F16" s="50"/>
    </row>
    <row r="17" spans="1:12" ht="15" customHeight="1" x14ac:dyDescent="0.2">
      <c r="A17" s="52">
        <v>6</v>
      </c>
      <c r="B17" s="44" t="s">
        <v>24</v>
      </c>
      <c r="C17" s="155" t="str">
        <f>C4</f>
        <v>DE000ETFL102</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9174.4699999999993</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97.53</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1.07</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0.3</v>
      </c>
      <c r="E40" s="136" t="str">
        <f t="shared" si="0"/>
        <v/>
      </c>
      <c r="F40" s="136" t="str">
        <f t="shared" si="1"/>
        <v/>
      </c>
    </row>
    <row r="41" spans="1:11" ht="38.25" customHeight="1" x14ac:dyDescent="0.2">
      <c r="A41" s="94">
        <v>26</v>
      </c>
      <c r="B41" s="95" t="s">
        <v>49</v>
      </c>
      <c r="C41" s="96"/>
      <c r="D41" s="97">
        <v>0</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0</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1.100000000000005</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43829</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9174.4699999999993</v>
      </c>
      <c r="F12" s="14"/>
    </row>
    <row r="13" spans="1:12" ht="13.5" customHeight="1" x14ac:dyDescent="0.2">
      <c r="A13" s="131">
        <v>1</v>
      </c>
      <c r="B13" s="15" t="s">
        <v>139</v>
      </c>
      <c r="C13" s="157">
        <v>853510</v>
      </c>
      <c r="D13" s="16">
        <v>5.6039209999999997</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5.6039209999999997</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891624</v>
      </c>
      <c r="D18" s="16">
        <v>3.1485400000000001</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3.1485400000000001</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t="s">
        <v>141</v>
      </c>
      <c r="C23" s="157">
        <v>853687</v>
      </c>
      <c r="D23" s="16">
        <v>3.120717</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3.120717</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t="s">
        <v>142</v>
      </c>
      <c r="C28" s="157">
        <v>461624</v>
      </c>
      <c r="D28" s="16">
        <v>2.712567</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2.712567</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t="s">
        <v>143</v>
      </c>
      <c r="C33" s="157">
        <v>657892</v>
      </c>
      <c r="D33" s="16">
        <v>2.3208709999999999</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2.3208709999999999</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t="s">
        <v>144</v>
      </c>
      <c r="C38" s="157">
        <v>874827</v>
      </c>
      <c r="D38" s="16">
        <v>2.2351740000000002</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2.2351740000000002</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853849</v>
      </c>
      <c r="D43" s="16">
        <v>2.0632769999999998</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2.0632769999999998</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t="s">
        <v>146</v>
      </c>
      <c r="C48" s="157">
        <v>887603</v>
      </c>
      <c r="D48" s="16">
        <v>1.827601</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1.827601</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t="s">
        <v>147</v>
      </c>
      <c r="C53" s="157">
        <v>761451</v>
      </c>
      <c r="D53" s="16">
        <v>1.768999</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1.768999</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t="s">
        <v>148</v>
      </c>
      <c r="C58" s="157">
        <v>225020</v>
      </c>
      <c r="D58" s="16">
        <v>1.707576</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1.707576</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26.509243000000001</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0</v>
      </c>
      <c r="E65" s="26" t="str">
        <f t="shared" si="0"/>
        <v/>
      </c>
      <c r="F65" s="26" t="str">
        <f t="shared" si="1"/>
        <v/>
      </c>
    </row>
    <row r="66" spans="1:6" ht="13.5" customHeight="1" x14ac:dyDescent="0.2">
      <c r="A66" s="18"/>
      <c r="B66" s="168" t="s">
        <v>12</v>
      </c>
      <c r="C66" s="169"/>
      <c r="D66" s="27">
        <f>+D16+D21+D26+D31+D36+D41+D46+D51+D56+D61</f>
        <v>26.509243000000001</v>
      </c>
      <c r="E66" s="26" t="str">
        <f t="shared" si="0"/>
        <v/>
      </c>
      <c r="F66" s="26" t="str">
        <f t="shared" si="1"/>
        <v/>
      </c>
    </row>
    <row r="67" spans="1:6" ht="13.5" customHeight="1" x14ac:dyDescent="0.2">
      <c r="A67" s="20"/>
      <c r="B67" s="168" t="s">
        <v>13</v>
      </c>
      <c r="C67" s="169"/>
      <c r="D67" s="27">
        <f>+D17+D22+D27+D32+D37+D42+D47+D52+D57+D62</f>
        <v>0</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2020-01-03T12:46:16Z</dcterms:modified>
</cp:coreProperties>
</file>